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IUNIE 2024\SITE\"/>
    </mc:Choice>
  </mc:AlternateContent>
  <xr:revisionPtr revIDLastSave="0" documentId="13_ncr:1_{45EA6C49-8E51-4ADA-AB61-61AC098D0F6B}" xr6:coauthVersionLast="36" xr6:coauthVersionMax="36" xr10:uidLastSave="{00000000-0000-0000-0000-000000000000}"/>
  <bookViews>
    <workbookView xWindow="0" yWindow="0" windowWidth="28800" windowHeight="11625" xr2:uid="{91C131C5-EB49-4234-8AFE-06650375C80E}"/>
  </bookViews>
  <sheets>
    <sheet name="PARACLINIC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8" i="1" l="1"/>
  <c r="Z178" i="1"/>
  <c r="Y178" i="1"/>
  <c r="W178" i="1"/>
  <c r="V178" i="1"/>
  <c r="U178" i="1"/>
  <c r="O178" i="1"/>
  <c r="N178" i="1"/>
  <c r="M178" i="1"/>
  <c r="K178" i="1"/>
  <c r="J178" i="1"/>
  <c r="I178" i="1"/>
  <c r="AJ177" i="1"/>
  <c r="AJ176" i="1"/>
  <c r="AJ170" i="1"/>
  <c r="AJ169" i="1"/>
  <c r="AJ167" i="1"/>
  <c r="AJ166" i="1"/>
  <c r="AJ163" i="1"/>
  <c r="AJ161" i="1"/>
  <c r="AJ159" i="1"/>
  <c r="AJ158" i="1"/>
  <c r="AJ155" i="1"/>
  <c r="AJ153" i="1"/>
  <c r="AJ152" i="1"/>
  <c r="AJ151" i="1"/>
  <c r="AJ150" i="1"/>
  <c r="AJ147" i="1"/>
  <c r="AJ137" i="1"/>
  <c r="AJ135" i="1"/>
  <c r="AJ133" i="1"/>
  <c r="AJ132" i="1"/>
  <c r="AJ131" i="1"/>
  <c r="AJ129" i="1"/>
  <c r="AJ128" i="1"/>
  <c r="AJ127" i="1"/>
  <c r="AJ125" i="1"/>
  <c r="AJ123" i="1"/>
  <c r="AJ121" i="1"/>
  <c r="AJ120" i="1"/>
  <c r="AJ118" i="1"/>
  <c r="AJ117" i="1"/>
  <c r="AJ116" i="1"/>
  <c r="AJ113" i="1"/>
  <c r="AJ111" i="1"/>
  <c r="AJ109" i="1"/>
  <c r="AJ107" i="1"/>
  <c r="AJ105" i="1"/>
  <c r="AJ103" i="1"/>
  <c r="AJ101" i="1"/>
  <c r="AJ99" i="1"/>
  <c r="AJ97" i="1"/>
  <c r="AJ95" i="1"/>
  <c r="AJ93" i="1"/>
  <c r="AJ91" i="1"/>
  <c r="AJ89" i="1"/>
  <c r="AJ87" i="1"/>
  <c r="AJ85" i="1"/>
  <c r="AJ83" i="1"/>
  <c r="AJ81" i="1"/>
  <c r="AJ79" i="1"/>
  <c r="AJ77" i="1"/>
  <c r="AJ75" i="1"/>
  <c r="AJ73" i="1"/>
  <c r="AJ71" i="1"/>
  <c r="AJ69" i="1"/>
  <c r="AJ65" i="1"/>
  <c r="AJ61" i="1"/>
  <c r="AJ57" i="1"/>
  <c r="AJ53" i="1"/>
  <c r="AJ49" i="1"/>
  <c r="AJ45" i="1"/>
  <c r="AJ38" i="1"/>
  <c r="AJ37" i="1"/>
  <c r="AJ36" i="1"/>
  <c r="AJ34" i="1"/>
  <c r="AJ33" i="1"/>
  <c r="AJ32" i="1"/>
  <c r="AJ30" i="1"/>
  <c r="AJ29" i="1"/>
  <c r="AJ28" i="1"/>
  <c r="AJ26" i="1"/>
  <c r="AJ24" i="1"/>
  <c r="AJ22" i="1"/>
  <c r="AJ20" i="1"/>
  <c r="AJ18" i="1"/>
  <c r="AJ16" i="1"/>
  <c r="AJ14" i="1"/>
  <c r="AE178" i="1"/>
  <c r="AC178" i="1"/>
  <c r="X178" i="1"/>
  <c r="L178" i="1"/>
  <c r="E178" i="1"/>
  <c r="AJ13" i="1" l="1"/>
  <c r="AJ15" i="1"/>
  <c r="AJ17" i="1"/>
  <c r="AJ19" i="1"/>
  <c r="AJ21" i="1"/>
  <c r="AJ23" i="1"/>
  <c r="AJ25" i="1"/>
  <c r="AJ27" i="1"/>
  <c r="AJ31" i="1"/>
  <c r="AJ35" i="1"/>
  <c r="AJ39" i="1"/>
  <c r="S178" i="1"/>
  <c r="AJ126" i="1"/>
  <c r="F178" i="1"/>
  <c r="P178" i="1"/>
  <c r="AD178" i="1"/>
  <c r="AJ42" i="1"/>
  <c r="AJ46" i="1"/>
  <c r="AJ50" i="1"/>
  <c r="AJ54" i="1"/>
  <c r="AJ58" i="1"/>
  <c r="AJ62" i="1"/>
  <c r="AJ66" i="1"/>
  <c r="AJ70" i="1"/>
  <c r="AJ74" i="1"/>
  <c r="AJ78" i="1"/>
  <c r="AJ82" i="1"/>
  <c r="AJ86" i="1"/>
  <c r="AJ90" i="1"/>
  <c r="AJ94" i="1"/>
  <c r="AJ98" i="1"/>
  <c r="AJ102" i="1"/>
  <c r="AJ106" i="1"/>
  <c r="AJ110" i="1"/>
  <c r="AJ114" i="1"/>
  <c r="AJ115" i="1"/>
  <c r="AJ122" i="1"/>
  <c r="AJ124" i="1"/>
  <c r="AJ138" i="1"/>
  <c r="AJ10" i="1"/>
  <c r="AJ40" i="1"/>
  <c r="AI178" i="1"/>
  <c r="AJ43" i="1"/>
  <c r="AJ47" i="1"/>
  <c r="AJ51" i="1"/>
  <c r="AJ55" i="1"/>
  <c r="AJ59" i="1"/>
  <c r="AJ63" i="1"/>
  <c r="AJ67" i="1"/>
  <c r="AJ134" i="1"/>
  <c r="AJ136" i="1"/>
  <c r="AJ9" i="1"/>
  <c r="AJ11" i="1"/>
  <c r="G178" i="1"/>
  <c r="AB178" i="1"/>
  <c r="AJ41" i="1"/>
  <c r="AJ44" i="1"/>
  <c r="AJ48" i="1"/>
  <c r="AJ52" i="1"/>
  <c r="AJ56" i="1"/>
  <c r="AJ60" i="1"/>
  <c r="AJ64" i="1"/>
  <c r="AJ68" i="1"/>
  <c r="AJ72" i="1"/>
  <c r="AJ76" i="1"/>
  <c r="AJ80" i="1"/>
  <c r="AJ84" i="1"/>
  <c r="AJ88" i="1"/>
  <c r="AJ92" i="1"/>
  <c r="AJ96" i="1"/>
  <c r="AJ100" i="1"/>
  <c r="AJ104" i="1"/>
  <c r="AJ108" i="1"/>
  <c r="AJ112" i="1"/>
  <c r="AJ119" i="1"/>
  <c r="AJ130" i="1"/>
  <c r="AJ140" i="1"/>
  <c r="AJ145" i="1"/>
  <c r="AJ146" i="1"/>
  <c r="AJ148" i="1"/>
  <c r="AJ154" i="1"/>
  <c r="AJ139" i="1"/>
  <c r="AJ156" i="1"/>
  <c r="AJ142" i="1"/>
  <c r="AJ143" i="1"/>
  <c r="AJ157" i="1"/>
  <c r="AJ160" i="1"/>
  <c r="AJ164" i="1"/>
  <c r="AJ165" i="1"/>
  <c r="AJ168" i="1"/>
  <c r="AJ171" i="1"/>
  <c r="AJ173" i="1"/>
  <c r="AJ175" i="1"/>
  <c r="AJ141" i="1"/>
  <c r="AJ144" i="1"/>
  <c r="AJ149" i="1"/>
  <c r="AJ162" i="1"/>
  <c r="AJ172" i="1"/>
  <c r="AJ174" i="1"/>
  <c r="AF178" i="1" l="1"/>
  <c r="Q178" i="1"/>
  <c r="T178" i="1"/>
  <c r="AG178" i="1"/>
  <c r="AJ8" i="1"/>
  <c r="AJ178" i="1" s="1"/>
  <c r="AH178" i="1"/>
  <c r="R178" i="1"/>
  <c r="H178" i="1"/>
</calcChain>
</file>

<file path=xl/sharedStrings.xml><?xml version="1.0" encoding="utf-8"?>
<sst xmlns="http://schemas.openxmlformats.org/spreadsheetml/2006/main" count="551" uniqueCount="362">
  <si>
    <t>INVESTIGATII PARACLINICE</t>
  </si>
  <si>
    <t>NR.CRT.</t>
  </si>
  <si>
    <t xml:space="preserve">NR. CONTR </t>
  </si>
  <si>
    <t>TIP</t>
  </si>
  <si>
    <t>DENUMIRE FURNIZOR</t>
  </si>
  <si>
    <t>TRIM.I 2024</t>
  </si>
  <si>
    <t>TRIM.II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</si>
  <si>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</si>
  <si>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</si>
  <si>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</si>
  <si>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</si>
  <si>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</si>
  <si>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</si>
  <si>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</si>
  <si>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</si>
  <si>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</si>
  <si>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</si>
  <si>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</si>
  <si>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</si>
  <si>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</si>
  <si>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</si>
  <si>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</si>
  <si>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</si>
  <si>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</si>
  <si>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</si>
  <si>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</si>
  <si>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</si>
  <si>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</si>
  <si>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</si>
  <si>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</si>
  <si>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</si>
  <si>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</si>
  <si>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</si>
  <si>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</si>
  <si>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</si>
  <si>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</si>
  <si>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</si>
  <si>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</si>
  <si>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</si>
  <si>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</si>
  <si>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</si>
  <si>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</si>
  <si>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</si>
  <si>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</si>
  <si>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</si>
  <si>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</si>
  <si>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</si>
  <si>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</si>
  <si>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</si>
  <si>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</si>
  <si>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</si>
  <si>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</si>
  <si>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</si>
  <si>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</si>
  <si>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</si>
  <si>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</si>
  <si>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</si>
  <si>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</si>
  <si>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</si>
  <si>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</si>
  <si>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</si>
  <si>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</si>
  <si>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</si>
  <si>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</si>
  <si>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</si>
  <si>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</si>
  <si>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</si>
  <si>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</si>
  <si>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</si>
  <si>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</si>
  <si>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</si>
  <si>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</si>
  <si>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</si>
  <si>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</si>
  <si>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</si>
  <si>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</si>
  <si>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</si>
  <si>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</si>
  <si>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</si>
  <si>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</si>
  <si>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</si>
  <si>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</si>
  <si>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</si>
  <si>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</si>
  <si>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</si>
  <si>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</si>
  <si>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</si>
  <si>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</si>
  <si>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</si>
  <si>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</si>
  <si>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</si>
  <si>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</si>
  <si>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</si>
  <si>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</si>
  <si>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</si>
  <si>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</si>
  <si>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</si>
  <si>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</si>
  <si>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</si>
  <si>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</si>
  <si>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</si>
  <si>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</si>
  <si>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</si>
  <si>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</si>
  <si>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</si>
  <si>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</si>
  <si>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</si>
  <si>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</si>
  <si>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</si>
  <si>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</si>
  <si>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</si>
  <si>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</si>
  <si>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</si>
  <si>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</si>
  <si>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</si>
  <si>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</si>
  <si>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</si>
  <si>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</si>
  <si>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</si>
  <si>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</si>
  <si>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</si>
  <si>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</si>
  <si>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</si>
  <si>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</si>
  <si>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</si>
  <si>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</si>
  <si>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</si>
  <si>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</si>
  <si>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</si>
  <si>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</si>
  <si>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</si>
  <si>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</si>
  <si>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</si>
  <si>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</si>
  <si>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</si>
  <si>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P0208</t>
  </si>
  <si>
    <t>CENTRUL MEDICAL AIDE-SANTE SRL</t>
  </si>
  <si>
    <t>P0213</t>
  </si>
  <si>
    <t xml:space="preserve">L </t>
  </si>
  <si>
    <t>DISCOVERY CLINIC SRL</t>
  </si>
  <si>
    <t>P0217</t>
  </si>
  <si>
    <t>ROMAR DIAGNOSTIC CENTER SRL</t>
  </si>
  <si>
    <t>P0218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</si>
  <si>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</si>
  <si>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</si>
  <si>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</si>
  <si>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</si>
  <si>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</si>
  <si>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</si>
  <si>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</si>
  <si>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</si>
  <si>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</si>
  <si>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</si>
  <si>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</si>
  <si>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</si>
  <si>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</si>
  <si>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</si>
  <si>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</si>
  <si>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</si>
  <si>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</si>
  <si>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</si>
  <si>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S.A.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</si>
  <si>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</si>
  <si>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</si>
  <si>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</si>
  <si>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</si>
  <si>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</si>
  <si>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</si>
  <si>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</si>
  <si>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</si>
  <si>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</si>
  <si>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</si>
  <si>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</si>
  <si>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</si>
  <si>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</si>
  <si>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</si>
  <si>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</si>
  <si>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</si>
  <si>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</si>
  <si>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</si>
  <si>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</si>
  <si>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</si>
  <si>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</si>
  <si>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</si>
  <si>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</si>
  <si>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</si>
  <si>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</si>
  <si>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</si>
  <si>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</si>
  <si>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</si>
  <si>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</si>
  <si>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</si>
  <si>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</si>
  <si>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</si>
  <si>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</si>
  <si>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</si>
  <si>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</si>
  <si>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</si>
  <si>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</si>
  <si>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</si>
  <si>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</si>
  <si>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</si>
  <si>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</si>
  <si>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</si>
  <si>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</si>
  <si>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</si>
  <si>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</si>
  <si>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</si>
  <si>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</si>
  <si>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</si>
  <si>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</si>
  <si>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</si>
  <si>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</si>
  <si>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</si>
  <si>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</si>
  <si>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</si>
  <si>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</si>
  <si>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</si>
  <si>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</si>
  <si>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</si>
  <si>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</si>
  <si>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</si>
  <si>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</si>
  <si>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</si>
  <si>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</si>
  <si>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</si>
  <si>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</si>
  <si>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</si>
  <si>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</si>
  <si>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</si>
  <si>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</si>
  <si>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</si>
  <si>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</si>
  <si>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</si>
  <si>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</si>
  <si>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</si>
  <si>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</si>
  <si>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</si>
  <si>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</si>
  <si>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</si>
  <si>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</si>
  <si>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</si>
  <si>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</si>
  <si>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</si>
  <si>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</si>
  <si>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</si>
  <si>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</si>
  <si>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</si>
  <si>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</si>
  <si>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</si>
  <si>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</si>
  <si>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</si>
  <si>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</si>
  <si>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</si>
  <si>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</si>
  <si>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</si>
  <si>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</si>
  <si>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</si>
  <si>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</si>
  <si>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</si>
  <si>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</si>
  <si>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</si>
  <si>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</si>
  <si>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</si>
  <si>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</si>
  <si>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</si>
  <si>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</si>
  <si>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</si>
  <si>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</si>
  <si>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</si>
  <si>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</si>
  <si>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</si>
  <si>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</si>
  <si>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</si>
  <si>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</si>
  <si>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</si>
  <si>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</si>
  <si>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</si>
  <si>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</si>
  <si>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</si>
  <si>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</si>
  <si>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L + AP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</si>
  <si>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</si>
  <si>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</si>
  <si>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</si>
  <si>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</si>
  <si>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</si>
  <si>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</si>
  <si>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</si>
  <si>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</si>
  <si>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</si>
  <si>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</si>
  <si>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</si>
  <si>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</si>
  <si>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</si>
  <si>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</si>
  <si>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</si>
  <si>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</si>
  <si>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</si>
  <si>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</si>
  <si>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</si>
  <si>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</si>
  <si>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</si>
  <si>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</si>
  <si>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</si>
  <si>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</si>
  <si>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</si>
  <si>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</si>
  <si>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</si>
  <si>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</si>
  <si>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</si>
  <si>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</si>
  <si>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</si>
  <si>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</si>
  <si>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</si>
  <si>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</si>
  <si>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</si>
  <si>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</si>
  <si>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</si>
  <si>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</si>
  <si>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</si>
  <si>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</si>
  <si>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</si>
  <si>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</si>
  <si>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</si>
  <si>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</si>
  <si>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</si>
  <si>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</si>
  <si>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</si>
  <si>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</si>
  <si>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</si>
  <si>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</si>
  <si>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</si>
  <si>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</si>
  <si>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DE DIAGNOSTIC SI TRATAMENT AMBULATORIU EMINESCU 100 S.R.L</t>
  </si>
  <si>
    <t>P0356</t>
  </si>
  <si>
    <t>SCANMED SRL</t>
  </si>
  <si>
    <t>P0357</t>
  </si>
  <si>
    <t>INFINITY LIFE MEDICAL S.R.L.</t>
  </si>
  <si>
    <t>P0358</t>
  </si>
  <si>
    <t>PHOENIX SCAN AND CARE S.R.L.</t>
  </si>
  <si>
    <t>P0360</t>
  </si>
  <si>
    <t>SPITAL CLINIC DE ORTOPEDIE TRAUMATOLOGIE SI TBC OSTEOARTICULAR "FOISOR"</t>
  </si>
  <si>
    <t>P0361</t>
  </si>
  <si>
    <t>AIS CLINICS &amp; HOSPITAL SRL</t>
  </si>
  <si>
    <t>P0362</t>
  </si>
  <si>
    <t>RMN OMEGA MEDICAL SCAN S.R.L.</t>
  </si>
  <si>
    <t>P0363</t>
  </si>
  <si>
    <t>CLINICA MEDICALA PALLADY S.R.L.</t>
  </si>
  <si>
    <t>P0364</t>
  </si>
  <si>
    <t>GLOBAL MEDICAL ULTRA S.R.L.</t>
  </si>
  <si>
    <t>P0365</t>
  </si>
  <si>
    <t>BROTAC MEDICAL HOSPITAL S.R.L.</t>
  </si>
  <si>
    <t>P0366</t>
  </si>
  <si>
    <t>NEUROCITY S.R.L.,</t>
  </si>
  <si>
    <t>P0367</t>
  </si>
  <si>
    <t>MONZA ARES SRL</t>
  </si>
  <si>
    <t>P0368</t>
  </si>
  <si>
    <t>IMAMED TECH SRL</t>
  </si>
  <si>
    <t>P0369</t>
  </si>
  <si>
    <t>CLINICA PRIMA X RAY SRL</t>
  </si>
  <si>
    <t>31.05.2024 - Valori contracte dupa ALOCARE LUNA IUNIE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</si>
</sst>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??_);_(@_)"/>
    <numFmt numFmtId="166" formatCode="_-* #,##0\ _l_e_i_-;\-* #,##0\ _l_e_i_-;_-* &quot;-&quot;??\ _l_e_i_-;_-@_-"/>
  </numFmts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  <charset val="238"/>
    </font>
    <font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  <charset val="238"/>
    </font>
    <font>
      <b/>
      <sz val="10"/>
      <color theme="1"/>
      <name val="Arial Narrow"/>
      <family val="2"/>
    </font>
    <font>
      <b/>
      <sz val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1" applyFont="1" applyFill="1"/>
    <xf numFmtId="0" fontId="3" fillId="0" borderId="0" xfId="1" applyNumberFormat="1" applyFont="1" applyFill="1"/>
    <xf numFmtId="0" fontId="2" fillId="2" borderId="0" xfId="1" applyFont="1" applyFill="1"/>
    <xf numFmtId="0" fontId="4" fillId="2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2" fillId="0" borderId="0" xfId="1" applyFont="1" applyFill="1" applyBorder="1"/>
    <xf numFmtId="0" fontId="4" fillId="2" borderId="0" xfId="1" applyFont="1" applyFill="1" applyBorder="1" applyAlignment="1"/>
    <xf numFmtId="14" fontId="4" fillId="0" borderId="0" xfId="2" applyNumberFormat="1" applyFont="1" applyFill="1" applyBorder="1" applyAlignment="1">
      <alignment horizontal="center"/>
    </xf>
    <xf numFmtId="0" fontId="3" fillId="2" borderId="0" xfId="1" applyFont="1" applyFill="1" applyBorder="1" applyAlignment="1"/>
    <xf numFmtId="0" fontId="5" fillId="2" borderId="0" xfId="1" applyFont="1" applyFill="1" applyBorder="1" applyAlignment="1"/>
    <xf numFmtId="14" fontId="5" fillId="0" borderId="0" xfId="2" applyNumberFormat="1" applyFont="1" applyFill="1" applyBorder="1" applyAlignment="1">
      <alignment horizontal="center"/>
    </xf>
    <xf numFmtId="0" fontId="5" fillId="0" borderId="0" xfId="1" applyFont="1" applyFill="1"/>
    <xf numFmtId="43" fontId="2" fillId="0" borderId="0" xfId="1" applyNumberFormat="1" applyFont="1" applyFill="1"/>
    <xf numFmtId="0" fontId="3" fillId="0" borderId="0" xfId="3" applyNumberFormat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0" fontId="2" fillId="0" borderId="8" xfId="1" applyFont="1" applyFill="1" applyBorder="1"/>
    <xf numFmtId="165" fontId="6" fillId="2" borderId="7" xfId="4" applyNumberFormat="1" applyFont="1" applyFill="1" applyBorder="1" applyAlignment="1">
      <alignment horizontal="center" wrapText="1"/>
    </xf>
    <xf numFmtId="164" fontId="7" fillId="2" borderId="6" xfId="5" applyFont="1" applyFill="1" applyBorder="1" applyAlignment="1">
      <alignment horizontal="left" wrapText="1"/>
    </xf>
    <xf numFmtId="0" fontId="6" fillId="2" borderId="6" xfId="1" applyNumberFormat="1" applyFont="1" applyFill="1" applyBorder="1" applyAlignment="1">
      <alignment horizontal="left" wrapText="1"/>
    </xf>
    <xf numFmtId="164" fontId="3" fillId="0" borderId="8" xfId="5" applyFont="1" applyFill="1" applyBorder="1"/>
    <xf numFmtId="0" fontId="6" fillId="2" borderId="5" xfId="1" applyFont="1" applyFill="1" applyBorder="1" applyAlignment="1">
      <alignment horizontal="center" wrapText="1"/>
    </xf>
    <xf numFmtId="164" fontId="7" fillId="2" borderId="8" xfId="5" applyFont="1" applyFill="1" applyBorder="1" applyAlignment="1">
      <alignment horizontal="left" wrapText="1"/>
    </xf>
    <xf numFmtId="0" fontId="6" fillId="2" borderId="8" xfId="1" applyNumberFormat="1" applyFont="1" applyFill="1" applyBorder="1" applyAlignment="1">
      <alignment horizontal="left" wrapText="1"/>
    </xf>
    <xf numFmtId="165" fontId="6" fillId="2" borderId="5" xfId="4" applyNumberFormat="1" applyFont="1" applyFill="1" applyBorder="1" applyAlignment="1">
      <alignment horizontal="center" wrapText="1"/>
    </xf>
    <xf numFmtId="0" fontId="6" fillId="0" borderId="8" xfId="1" applyNumberFormat="1" applyFont="1" applyFill="1" applyBorder="1" applyAlignment="1">
      <alignment horizontal="left" wrapText="1"/>
    </xf>
    <xf numFmtId="0" fontId="2" fillId="3" borderId="8" xfId="1" applyFont="1" applyFill="1" applyBorder="1"/>
    <xf numFmtId="165" fontId="6" fillId="3" borderId="5" xfId="4" applyNumberFormat="1" applyFont="1" applyFill="1" applyBorder="1" applyAlignment="1">
      <alignment horizontal="center" wrapText="1"/>
    </xf>
    <xf numFmtId="164" fontId="7" fillId="3" borderId="8" xfId="5" applyFont="1" applyFill="1" applyBorder="1" applyAlignment="1">
      <alignment horizontal="left" wrapText="1"/>
    </xf>
    <xf numFmtId="0" fontId="6" fillId="3" borderId="8" xfId="1" applyNumberFormat="1" applyFont="1" applyFill="1" applyBorder="1" applyAlignment="1">
      <alignment horizontal="left" wrapText="1"/>
    </xf>
    <xf numFmtId="164" fontId="3" fillId="3" borderId="8" xfId="5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3" applyNumberFormat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center" wrapText="1"/>
    </xf>
    <xf numFmtId="164" fontId="7" fillId="0" borderId="8" xfId="5" applyFont="1" applyFill="1" applyBorder="1" applyAlignment="1">
      <alignment horizontal="left" wrapText="1"/>
    </xf>
    <xf numFmtId="0" fontId="6" fillId="0" borderId="8" xfId="4" applyNumberFormat="1" applyFont="1" applyFill="1" applyBorder="1" applyAlignment="1">
      <alignment horizontal="left" wrapText="1"/>
    </xf>
    <xf numFmtId="166" fontId="6" fillId="2" borderId="5" xfId="4" applyNumberFormat="1" applyFont="1" applyFill="1" applyBorder="1" applyAlignment="1">
      <alignment horizontal="center" wrapText="1"/>
    </xf>
    <xf numFmtId="165" fontId="6" fillId="0" borderId="5" xfId="4" applyNumberFormat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/>
    </xf>
    <xf numFmtId="165" fontId="6" fillId="2" borderId="5" xfId="4" applyNumberFormat="1" applyFont="1" applyFill="1" applyBorder="1" applyAlignment="1">
      <alignment horizontal="center"/>
    </xf>
    <xf numFmtId="0" fontId="6" fillId="2" borderId="5" xfId="6" applyFont="1" applyFill="1" applyBorder="1" applyAlignment="1">
      <alignment horizontal="center" wrapText="1"/>
    </xf>
    <xf numFmtId="165" fontId="6" fillId="0" borderId="5" xfId="4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left" wrapText="1"/>
    </xf>
    <xf numFmtId="0" fontId="6" fillId="0" borderId="5" xfId="6" applyFont="1" applyFill="1" applyBorder="1" applyAlignment="1">
      <alignment horizontal="center"/>
    </xf>
    <xf numFmtId="164" fontId="7" fillId="0" borderId="8" xfId="5" applyFont="1" applyFill="1" applyBorder="1" applyAlignment="1">
      <alignment horizontal="left"/>
    </xf>
    <xf numFmtId="164" fontId="7" fillId="2" borderId="8" xfId="5" applyFont="1" applyFill="1" applyBorder="1" applyAlignment="1">
      <alignment horizontal="left"/>
    </xf>
    <xf numFmtId="0" fontId="2" fillId="2" borderId="0" xfId="1" applyFont="1" applyFill="1" applyBorder="1"/>
    <xf numFmtId="0" fontId="6" fillId="0" borderId="8" xfId="6" applyNumberFormat="1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/>
    </xf>
    <xf numFmtId="164" fontId="7" fillId="0" borderId="8" xfId="7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 wrapText="1"/>
    </xf>
    <xf numFmtId="164" fontId="6" fillId="2" borderId="5" xfId="4" applyFont="1" applyFill="1" applyBorder="1" applyAlignment="1">
      <alignment horizontal="center" wrapText="1"/>
    </xf>
    <xf numFmtId="164" fontId="7" fillId="2" borderId="8" xfId="7" applyFont="1" applyFill="1" applyBorder="1" applyAlignment="1">
      <alignment horizontal="left"/>
    </xf>
    <xf numFmtId="0" fontId="6" fillId="0" borderId="8" xfId="6" applyFont="1" applyFill="1" applyBorder="1" applyAlignment="1">
      <alignment horizontal="left" wrapText="1"/>
    </xf>
    <xf numFmtId="0" fontId="6" fillId="0" borderId="8" xfId="0" applyFont="1" applyFill="1" applyBorder="1" applyAlignment="1"/>
    <xf numFmtId="0" fontId="7" fillId="2" borderId="8" xfId="4" applyNumberFormat="1" applyFont="1" applyFill="1" applyBorder="1" applyAlignment="1">
      <alignment horizontal="left" wrapText="1"/>
    </xf>
    <xf numFmtId="0" fontId="6" fillId="0" borderId="8" xfId="0" applyFont="1" applyFill="1" applyBorder="1" applyAlignment="1">
      <alignment wrapText="1"/>
    </xf>
    <xf numFmtId="0" fontId="6" fillId="2" borderId="8" xfId="0" applyFont="1" applyFill="1" applyBorder="1" applyAlignment="1">
      <alignment horizontal="left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wrapText="1"/>
    </xf>
    <xf numFmtId="0" fontId="6" fillId="0" borderId="6" xfId="1" applyNumberFormat="1" applyFont="1" applyFill="1" applyBorder="1" applyAlignment="1">
      <alignment horizontal="left" wrapText="1"/>
    </xf>
    <xf numFmtId="165" fontId="6" fillId="2" borderId="2" xfId="4" applyNumberFormat="1" applyFont="1" applyFill="1" applyBorder="1" applyAlignment="1">
      <alignment horizontal="center" wrapText="1"/>
    </xf>
    <xf numFmtId="164" fontId="7" fillId="2" borderId="1" xfId="5" applyFont="1" applyFill="1" applyBorder="1" applyAlignment="1">
      <alignment horizontal="left" wrapText="1"/>
    </xf>
    <xf numFmtId="0" fontId="6" fillId="0" borderId="1" xfId="1" applyNumberFormat="1" applyFont="1" applyFill="1" applyBorder="1" applyAlignment="1">
      <alignment horizontal="left" wrapText="1"/>
    </xf>
    <xf numFmtId="0" fontId="6" fillId="2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left"/>
    </xf>
    <xf numFmtId="0" fontId="8" fillId="0" borderId="0" xfId="0" applyFont="1" applyBorder="1"/>
    <xf numFmtId="0" fontId="8" fillId="0" borderId="8" xfId="0" applyFont="1" applyBorder="1"/>
    <xf numFmtId="0" fontId="9" fillId="2" borderId="8" xfId="0" applyFont="1" applyFill="1" applyBorder="1" applyAlignment="1"/>
    <xf numFmtId="0" fontId="6" fillId="0" borderId="5" xfId="0" applyNumberFormat="1" applyFont="1" applyFill="1" applyBorder="1" applyAlignment="1">
      <alignment horizontal="center"/>
    </xf>
    <xf numFmtId="0" fontId="7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/>
    <xf numFmtId="0" fontId="6" fillId="0" borderId="8" xfId="0" applyNumberFormat="1" applyFont="1" applyBorder="1" applyAlignment="1"/>
    <xf numFmtId="0" fontId="6" fillId="0" borderId="8" xfId="0" applyFont="1" applyBorder="1" applyAlignment="1"/>
    <xf numFmtId="0" fontId="6" fillId="0" borderId="8" xfId="0" applyNumberFormat="1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3" fillId="0" borderId="6" xfId="1" applyFont="1" applyFill="1" applyBorder="1"/>
    <xf numFmtId="164" fontId="11" fillId="4" borderId="8" xfId="5" applyFont="1" applyFill="1" applyBorder="1"/>
    <xf numFmtId="0" fontId="3" fillId="0" borderId="0" xfId="1" applyFont="1" applyFill="1" applyBorder="1"/>
    <xf numFmtId="0" fontId="3" fillId="0" borderId="8" xfId="1" applyFont="1" applyFill="1" applyBorder="1"/>
    <xf numFmtId="0" fontId="2" fillId="0" borderId="0" xfId="1" applyFont="1" applyFill="1" applyAlignment="1">
      <alignment horizontal="center"/>
    </xf>
    <xf numFmtId="4" fontId="2" fillId="0" borderId="0" xfId="1" applyNumberFormat="1" applyFont="1" applyFill="1"/>
    <xf numFmtId="0" fontId="10" fillId="0" borderId="8" xfId="0" applyFont="1" applyFill="1" applyBorder="1"/>
    <xf numFmtId="164" fontId="3" fillId="0" borderId="8" xfId="5" applyFont="1" applyFill="1" applyBorder="1" applyAlignment="1">
      <alignment horizontal="center" wrapText="1"/>
    </xf>
    <xf numFmtId="17" fontId="3" fillId="0" borderId="3" xfId="1" applyNumberFormat="1" applyFont="1" applyFill="1" applyBorder="1" applyAlignment="1">
      <alignment horizontal="center" wrapText="1"/>
    </xf>
    <xf numFmtId="17" fontId="3" fillId="0" borderId="4" xfId="1" applyNumberFormat="1" applyFont="1" applyFill="1" applyBorder="1" applyAlignment="1">
      <alignment horizontal="center" wrapText="1"/>
    </xf>
    <xf numFmtId="17" fontId="3" fillId="0" borderId="5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6" xfId="1" applyFont="1" applyFill="1" applyBorder="1" applyAlignment="1">
      <alignment horizontal="center" wrapText="1"/>
    </xf>
    <xf numFmtId="0" fontId="3" fillId="0" borderId="2" xfId="1" applyNumberFormat="1" applyFont="1" applyFill="1" applyBorder="1" applyAlignment="1">
      <alignment wrapText="1"/>
    </xf>
    <xf numFmtId="0" fontId="3" fillId="0" borderId="7" xfId="1" applyNumberFormat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2" borderId="6" xfId="1" applyFont="1" applyFill="1" applyBorder="1" applyAlignment="1">
      <alignment wrapText="1"/>
    </xf>
  </cellXfs>
  <cellStyles count="8">
    <cellStyle name="Comma 10 2" xfId="5" xr:uid="{16658439-CE50-4758-86C0-6CAF8E5980B6}"/>
    <cellStyle name="Comma 2 2" xfId="4" xr:uid="{D4BC62BA-E7FD-47C7-BA7E-B01F957DC40F}"/>
    <cellStyle name="Comma 2 3" xfId="7" xr:uid="{1FEA5C0C-C020-4423-AE49-37979B7888BF}"/>
    <cellStyle name="Normal" xfId="0" builtinId="0"/>
    <cellStyle name="Normal 2 2 3" xfId="1" xr:uid="{6EA55072-858A-4063-A137-BC8BC172B19D}"/>
    <cellStyle name="Normal 4 2" xfId="3" xr:uid="{B0580C92-B687-4CA8-977A-3B6A16BD9F67}"/>
    <cellStyle name="Normal_PLAFON RAPORTAT TRIM.II,III 2004 10" xfId="2" xr:uid="{0AAABA55-899D-45B4-AA40-6CA86C2172E9}"/>
    <cellStyle name="Normal_PLAFON RAPORTAT TRIM.II,III 2004 2 2" xfId="6" xr:uid="{256532F1-B7ED-478E-9068-C039FA6727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B1B8-005F-4315-A275-2255054D3518}">
  <dimension ref="A2:CU183"/>
  <sheetViews>
    <sheetView tabSelected="1" workbookViewId="0">
      <selection activeCell="L4" sqref="L4"/>
    </sheetView>
  </sheetViews>
  <sheetFormatPr defaultRowHeight="16.5" x14ac:dyDescent="0.3"/>
  <cols>
    <col min="1" max="1" width="6.28515625" style="1" customWidth="1"/>
    <col min="2" max="2" width="8" style="2" customWidth="1"/>
    <col min="3" max="3" width="7.28515625" style="3" customWidth="1"/>
    <col min="4" max="4" width="33.42578125" style="94" customWidth="1"/>
    <col min="5" max="5" width="18" style="1" customWidth="1"/>
    <col min="6" max="6" width="14.5703125" style="3" customWidth="1"/>
    <col min="7" max="7" width="18.140625" style="3" customWidth="1"/>
    <col min="8" max="8" width="23.140625" style="1" customWidth="1"/>
    <col min="9" max="9" width="18" style="1" customWidth="1"/>
    <col min="10" max="10" width="14.5703125" style="3" customWidth="1"/>
    <col min="11" max="11" width="18.140625" style="3" customWidth="1"/>
    <col min="12" max="12" width="16.5703125" style="1" customWidth="1"/>
    <col min="13" max="13" width="15.42578125" style="1" customWidth="1"/>
    <col min="14" max="14" width="13.5703125" style="3" customWidth="1"/>
    <col min="15" max="15" width="16.140625" style="3" customWidth="1"/>
    <col min="16" max="16" width="20.140625" style="1" customWidth="1"/>
    <col min="17" max="17" width="18.28515625" style="1" customWidth="1"/>
    <col min="18" max="18" width="14.5703125" style="3" customWidth="1"/>
    <col min="19" max="19" width="19.28515625" style="3" customWidth="1"/>
    <col min="20" max="20" width="18.7109375" style="1" customWidth="1"/>
    <col min="21" max="21" width="15.140625" style="1" customWidth="1"/>
    <col min="22" max="22" width="14.5703125" style="3" customWidth="1"/>
    <col min="23" max="23" width="17.85546875" style="3" customWidth="1"/>
    <col min="24" max="24" width="18.7109375" style="1" customWidth="1"/>
    <col min="25" max="25" width="15.140625" style="1" customWidth="1"/>
    <col min="26" max="26" width="12" style="3" customWidth="1"/>
    <col min="27" max="27" width="22.42578125" style="3" customWidth="1"/>
    <col min="28" max="28" width="18.7109375" style="1" customWidth="1"/>
    <col min="29" max="29" width="15.140625" style="1" customWidth="1"/>
    <col min="30" max="30" width="12" style="3" customWidth="1"/>
    <col min="31" max="31" width="22.42578125" style="3" customWidth="1"/>
    <col min="32" max="32" width="18.7109375" style="1" customWidth="1"/>
    <col min="33" max="33" width="15.140625" style="1" customWidth="1"/>
    <col min="34" max="34" width="13.7109375" style="3" bestFit="1" customWidth="1"/>
    <col min="35" max="35" width="22.42578125" style="3" customWidth="1"/>
    <col min="36" max="36" width="18.7109375" style="1" customWidth="1"/>
    <col min="37" max="99" width="9.140625" style="7"/>
    <col min="100" max="16384" width="9.140625" style="1"/>
  </cols>
  <sheetData>
    <row r="2" spans="1:99" x14ac:dyDescent="0.3">
      <c r="D2" s="2"/>
      <c r="E2" s="4"/>
      <c r="F2" s="5" t="s">
        <v>0</v>
      </c>
      <c r="G2" s="6"/>
    </row>
    <row r="3" spans="1:99" x14ac:dyDescent="0.3">
      <c r="D3" s="2"/>
      <c r="E3" s="8"/>
      <c r="F3" s="9" t="s">
        <v>361</v>
      </c>
      <c r="G3" s="6"/>
    </row>
    <row r="4" spans="1:99" x14ac:dyDescent="0.3">
      <c r="C4" s="10"/>
      <c r="D4" s="2"/>
      <c r="E4" s="11"/>
      <c r="F4" s="12"/>
      <c r="G4" s="13"/>
      <c r="Y4" s="14"/>
    </row>
    <row r="5" spans="1:99" x14ac:dyDescent="0.3">
      <c r="B5" s="15"/>
      <c r="D5" s="16"/>
    </row>
    <row r="6" spans="1:99" s="18" customFormat="1" ht="23.25" customHeight="1" x14ac:dyDescent="0.3">
      <c r="A6" s="101" t="s">
        <v>1</v>
      </c>
      <c r="B6" s="103" t="s">
        <v>2</v>
      </c>
      <c r="C6" s="105" t="s">
        <v>3</v>
      </c>
      <c r="D6" s="101" t="s">
        <v>4</v>
      </c>
      <c r="E6" s="98">
        <v>45292</v>
      </c>
      <c r="F6" s="99"/>
      <c r="G6" s="99"/>
      <c r="H6" s="100"/>
      <c r="I6" s="98">
        <v>45323</v>
      </c>
      <c r="J6" s="99"/>
      <c r="K6" s="99"/>
      <c r="L6" s="100"/>
      <c r="M6" s="98">
        <v>45352</v>
      </c>
      <c r="N6" s="99"/>
      <c r="O6" s="99"/>
      <c r="P6" s="100"/>
      <c r="Q6" s="98" t="s">
        <v>5</v>
      </c>
      <c r="R6" s="99"/>
      <c r="S6" s="99"/>
      <c r="T6" s="100"/>
      <c r="U6" s="98">
        <v>45383</v>
      </c>
      <c r="V6" s="99"/>
      <c r="W6" s="99"/>
      <c r="X6" s="100"/>
      <c r="Y6" s="98">
        <v>45413</v>
      </c>
      <c r="Z6" s="99"/>
      <c r="AA6" s="99"/>
      <c r="AB6" s="100"/>
      <c r="AC6" s="98">
        <v>45444</v>
      </c>
      <c r="AD6" s="99"/>
      <c r="AE6" s="99"/>
      <c r="AF6" s="100"/>
      <c r="AG6" s="98" t="s">
        <v>6</v>
      </c>
      <c r="AH6" s="99"/>
      <c r="AI6" s="99"/>
      <c r="AJ6" s="100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s="22" customFormat="1" ht="42.75" customHeight="1" x14ac:dyDescent="0.3">
      <c r="A7" s="102"/>
      <c r="B7" s="104"/>
      <c r="C7" s="106"/>
      <c r="D7" s="102"/>
      <c r="E7" s="19" t="s">
        <v>7</v>
      </c>
      <c r="F7" s="20" t="s">
        <v>8</v>
      </c>
      <c r="G7" s="20" t="s">
        <v>9</v>
      </c>
      <c r="H7" s="19" t="s">
        <v>10</v>
      </c>
      <c r="I7" s="19" t="s">
        <v>7</v>
      </c>
      <c r="J7" s="20" t="s">
        <v>8</v>
      </c>
      <c r="K7" s="20" t="s">
        <v>9</v>
      </c>
      <c r="L7" s="19" t="s">
        <v>10</v>
      </c>
      <c r="M7" s="19" t="s">
        <v>7</v>
      </c>
      <c r="N7" s="20" t="s">
        <v>8</v>
      </c>
      <c r="O7" s="20" t="s">
        <v>9</v>
      </c>
      <c r="P7" s="19" t="s">
        <v>10</v>
      </c>
      <c r="Q7" s="19" t="s">
        <v>7</v>
      </c>
      <c r="R7" s="20" t="s">
        <v>8</v>
      </c>
      <c r="S7" s="20" t="s">
        <v>9</v>
      </c>
      <c r="T7" s="19" t="s">
        <v>10</v>
      </c>
      <c r="U7" s="19" t="s">
        <v>7</v>
      </c>
      <c r="V7" s="20" t="s">
        <v>8</v>
      </c>
      <c r="W7" s="20" t="s">
        <v>9</v>
      </c>
      <c r="X7" s="19" t="s">
        <v>10</v>
      </c>
      <c r="Y7" s="19" t="s">
        <v>7</v>
      </c>
      <c r="Z7" s="20" t="s">
        <v>8</v>
      </c>
      <c r="AA7" s="20" t="s">
        <v>9</v>
      </c>
      <c r="AB7" s="19" t="s">
        <v>10</v>
      </c>
      <c r="AC7" s="19" t="s">
        <v>7</v>
      </c>
      <c r="AD7" s="20" t="s">
        <v>8</v>
      </c>
      <c r="AE7" s="20" t="s">
        <v>9</v>
      </c>
      <c r="AF7" s="19" t="s">
        <v>10</v>
      </c>
      <c r="AG7" s="19" t="s">
        <v>7</v>
      </c>
      <c r="AH7" s="20" t="s">
        <v>8</v>
      </c>
      <c r="AI7" s="20" t="s">
        <v>9</v>
      </c>
      <c r="AJ7" s="19" t="s">
        <v>10</v>
      </c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</row>
    <row r="8" spans="1:99" x14ac:dyDescent="0.3">
      <c r="A8" s="23">
        <v>1</v>
      </c>
      <c r="B8" s="24" t="s">
        <v>11</v>
      </c>
      <c r="C8" s="25" t="s">
        <v>12</v>
      </c>
      <c r="D8" s="26" t="s">
        <v>13</v>
      </c>
      <c r="E8" s="27">
        <v>68389.350000000006</v>
      </c>
      <c r="F8" s="27">
        <v>0</v>
      </c>
      <c r="G8" s="27">
        <v>32110.92</v>
      </c>
      <c r="H8" s="27">
        <v>100500.27</v>
      </c>
      <c r="I8" s="27">
        <v>69357.09</v>
      </c>
      <c r="J8" s="27">
        <v>0</v>
      </c>
      <c r="K8" s="27">
        <v>29421.09</v>
      </c>
      <c r="L8" s="27">
        <v>98778.18</v>
      </c>
      <c r="M8" s="27">
        <v>64503.14</v>
      </c>
      <c r="N8" s="27">
        <v>0</v>
      </c>
      <c r="O8" s="27">
        <v>29345.22</v>
      </c>
      <c r="P8" s="27">
        <v>93848.36</v>
      </c>
      <c r="Q8" s="27">
        <v>202249.58000000002</v>
      </c>
      <c r="R8" s="27">
        <v>0</v>
      </c>
      <c r="S8" s="27">
        <v>90877.23</v>
      </c>
      <c r="T8" s="27">
        <v>293126.81</v>
      </c>
      <c r="U8" s="27">
        <v>63504.31</v>
      </c>
      <c r="V8" s="27">
        <v>0</v>
      </c>
      <c r="W8" s="27">
        <v>26803.86</v>
      </c>
      <c r="X8" s="27">
        <v>90308.17</v>
      </c>
      <c r="Y8" s="27">
        <v>58821.07</v>
      </c>
      <c r="Z8" s="27">
        <v>0</v>
      </c>
      <c r="AA8" s="27">
        <v>26305.149999999998</v>
      </c>
      <c r="AB8" s="27">
        <v>85126.22</v>
      </c>
      <c r="AC8" s="27">
        <v>59736.439999999995</v>
      </c>
      <c r="AD8" s="27">
        <v>0</v>
      </c>
      <c r="AE8" s="27">
        <v>26699.149999999998</v>
      </c>
      <c r="AF8" s="27">
        <v>86435.59</v>
      </c>
      <c r="AG8" s="27">
        <v>182061.82</v>
      </c>
      <c r="AH8" s="27">
        <v>0</v>
      </c>
      <c r="AI8" s="27">
        <v>79808.159999999989</v>
      </c>
      <c r="AJ8" s="27">
        <f>AG8+AH8+AI8</f>
        <v>261869.97999999998</v>
      </c>
    </row>
    <row r="9" spans="1:99" x14ac:dyDescent="0.3">
      <c r="A9" s="23">
        <v>2</v>
      </c>
      <c r="B9" s="28" t="s">
        <v>14</v>
      </c>
      <c r="C9" s="29" t="s">
        <v>15</v>
      </c>
      <c r="D9" s="30" t="s">
        <v>16</v>
      </c>
      <c r="E9" s="27">
        <v>510139.38</v>
      </c>
      <c r="F9" s="27">
        <v>1022.7</v>
      </c>
      <c r="G9" s="27">
        <v>454785.13</v>
      </c>
      <c r="H9" s="27">
        <v>965947.21</v>
      </c>
      <c r="I9" s="27">
        <v>603768.31000000006</v>
      </c>
      <c r="J9" s="27">
        <v>1022.7</v>
      </c>
      <c r="K9" s="27">
        <v>482578.01</v>
      </c>
      <c r="L9" s="27">
        <v>1087369.02</v>
      </c>
      <c r="M9" s="27">
        <v>565829.77</v>
      </c>
      <c r="N9" s="27">
        <v>1022.7</v>
      </c>
      <c r="O9" s="27">
        <v>438976.72000000003</v>
      </c>
      <c r="P9" s="27">
        <v>1005829.19</v>
      </c>
      <c r="Q9" s="27">
        <v>1679737.46</v>
      </c>
      <c r="R9" s="27">
        <v>3068.1000000000004</v>
      </c>
      <c r="S9" s="27">
        <v>1376339.86</v>
      </c>
      <c r="T9" s="27">
        <v>3059145.42</v>
      </c>
      <c r="U9" s="27">
        <v>571561.68000000005</v>
      </c>
      <c r="V9" s="27">
        <v>925.3</v>
      </c>
      <c r="W9" s="27">
        <v>466047.8</v>
      </c>
      <c r="X9" s="27">
        <v>1038534.78</v>
      </c>
      <c r="Y9" s="27">
        <v>408676.63999999996</v>
      </c>
      <c r="Z9" s="27">
        <v>2795.54</v>
      </c>
      <c r="AA9" s="27">
        <v>309373.55</v>
      </c>
      <c r="AB9" s="27">
        <v>720845.73</v>
      </c>
      <c r="AC9" s="27">
        <v>415021.20999999996</v>
      </c>
      <c r="AD9" s="27">
        <v>2943.29</v>
      </c>
      <c r="AE9" s="27">
        <v>312106.68</v>
      </c>
      <c r="AF9" s="27">
        <v>730071.17999999993</v>
      </c>
      <c r="AG9" s="27">
        <v>1395259.53</v>
      </c>
      <c r="AH9" s="27">
        <v>6664.13</v>
      </c>
      <c r="AI9" s="27">
        <v>1087528.03</v>
      </c>
      <c r="AJ9" s="27">
        <f>AG9+AH9+AI9</f>
        <v>2489451.69</v>
      </c>
    </row>
    <row r="10" spans="1:99" x14ac:dyDescent="0.3">
      <c r="A10" s="23">
        <v>3</v>
      </c>
      <c r="B10" s="31" t="s">
        <v>17</v>
      </c>
      <c r="C10" s="29" t="s">
        <v>18</v>
      </c>
      <c r="D10" s="30" t="s">
        <v>19</v>
      </c>
      <c r="E10" s="27">
        <v>149428.07999999999</v>
      </c>
      <c r="F10" s="27">
        <v>0</v>
      </c>
      <c r="G10" s="27">
        <v>0</v>
      </c>
      <c r="H10" s="27">
        <v>149428.07999999999</v>
      </c>
      <c r="I10" s="27">
        <v>115405.22</v>
      </c>
      <c r="J10" s="27"/>
      <c r="K10" s="27"/>
      <c r="L10" s="27">
        <v>115405.22</v>
      </c>
      <c r="M10" s="27">
        <v>146355.99</v>
      </c>
      <c r="N10" s="27">
        <v>0</v>
      </c>
      <c r="O10" s="27">
        <v>0</v>
      </c>
      <c r="P10" s="27">
        <v>146355.99</v>
      </c>
      <c r="Q10" s="27">
        <v>411189.29</v>
      </c>
      <c r="R10" s="27">
        <v>0</v>
      </c>
      <c r="S10" s="27">
        <v>0</v>
      </c>
      <c r="T10" s="27">
        <v>411189.29</v>
      </c>
      <c r="U10" s="27">
        <v>144769.91</v>
      </c>
      <c r="V10" s="27">
        <v>0</v>
      </c>
      <c r="W10" s="27">
        <v>0</v>
      </c>
      <c r="X10" s="27">
        <v>144769.91</v>
      </c>
      <c r="Y10" s="27">
        <v>129071.53</v>
      </c>
      <c r="Z10" s="27">
        <v>0</v>
      </c>
      <c r="AA10" s="27">
        <v>0</v>
      </c>
      <c r="AB10" s="27">
        <v>129071.53</v>
      </c>
      <c r="AC10" s="27">
        <v>131071.98</v>
      </c>
      <c r="AD10" s="27">
        <v>0</v>
      </c>
      <c r="AE10" s="27">
        <v>0</v>
      </c>
      <c r="AF10" s="27">
        <v>131071.98</v>
      </c>
      <c r="AG10" s="27">
        <v>404913.42</v>
      </c>
      <c r="AH10" s="27">
        <v>0</v>
      </c>
      <c r="AI10" s="27">
        <v>0</v>
      </c>
      <c r="AJ10" s="27">
        <f>AG10+AH10+AI10</f>
        <v>404913.42</v>
      </c>
    </row>
    <row r="11" spans="1:99" ht="27" x14ac:dyDescent="0.3">
      <c r="A11" s="23">
        <v>4</v>
      </c>
      <c r="B11" s="31" t="s">
        <v>20</v>
      </c>
      <c r="C11" s="29" t="s">
        <v>12</v>
      </c>
      <c r="D11" s="32" t="s">
        <v>21</v>
      </c>
      <c r="E11" s="27">
        <v>34588.07</v>
      </c>
      <c r="F11" s="27">
        <v>0</v>
      </c>
      <c r="G11" s="27">
        <v>14447.74</v>
      </c>
      <c r="H11" s="27">
        <v>49035.81</v>
      </c>
      <c r="I11" s="27">
        <v>33799.949999999997</v>
      </c>
      <c r="J11" s="27"/>
      <c r="K11" s="27">
        <v>18470.84</v>
      </c>
      <c r="L11" s="27">
        <v>52270.789999999994</v>
      </c>
      <c r="M11" s="27">
        <v>47180.66</v>
      </c>
      <c r="N11" s="27"/>
      <c r="O11" s="27">
        <v>27616.52</v>
      </c>
      <c r="P11" s="27">
        <v>74797.180000000008</v>
      </c>
      <c r="Q11" s="27">
        <v>115568.68</v>
      </c>
      <c r="R11" s="27">
        <v>0</v>
      </c>
      <c r="S11" s="27">
        <v>60535.100000000006</v>
      </c>
      <c r="T11" s="27">
        <v>176103.78</v>
      </c>
      <c r="U11" s="27">
        <v>52828.18</v>
      </c>
      <c r="V11" s="27">
        <v>0</v>
      </c>
      <c r="W11" s="27">
        <v>31163.74</v>
      </c>
      <c r="X11" s="27">
        <v>83991.92</v>
      </c>
      <c r="Y11" s="27">
        <v>64918.810000000005</v>
      </c>
      <c r="Z11" s="27">
        <v>0</v>
      </c>
      <c r="AA11" s="27">
        <v>32434.41</v>
      </c>
      <c r="AB11" s="27">
        <v>97353.22</v>
      </c>
      <c r="AC11" s="27">
        <v>65928.540000000008</v>
      </c>
      <c r="AD11" s="27">
        <v>0</v>
      </c>
      <c r="AE11" s="27">
        <v>32920.21</v>
      </c>
      <c r="AF11" s="27">
        <v>98848.75</v>
      </c>
      <c r="AG11" s="27">
        <v>183675.53000000003</v>
      </c>
      <c r="AH11" s="27">
        <v>0</v>
      </c>
      <c r="AI11" s="27">
        <v>96518.36</v>
      </c>
      <c r="AJ11" s="27">
        <f>AG11+AH11+AI11</f>
        <v>280193.89</v>
      </c>
    </row>
    <row r="12" spans="1:99" x14ac:dyDescent="0.3">
      <c r="A12" s="33">
        <v>5</v>
      </c>
      <c r="B12" s="34" t="s">
        <v>22</v>
      </c>
      <c r="C12" s="35" t="s">
        <v>18</v>
      </c>
      <c r="D12" s="36" t="s">
        <v>23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/>
      <c r="M12" s="37">
        <v>0</v>
      </c>
      <c r="N12" s="37">
        <v>0</v>
      </c>
      <c r="O12" s="37">
        <v>0</v>
      </c>
      <c r="P12" s="37"/>
      <c r="Q12" s="37">
        <v>0</v>
      </c>
      <c r="R12" s="37">
        <v>0</v>
      </c>
      <c r="S12" s="37">
        <v>0</v>
      </c>
      <c r="T12" s="37"/>
      <c r="U12" s="37">
        <v>0</v>
      </c>
      <c r="V12" s="37">
        <v>0</v>
      </c>
      <c r="W12" s="37">
        <v>0</v>
      </c>
      <c r="X12" s="37"/>
      <c r="Y12" s="37">
        <v>0</v>
      </c>
      <c r="Z12" s="37">
        <v>0</v>
      </c>
      <c r="AA12" s="37">
        <v>0</v>
      </c>
      <c r="AB12" s="37"/>
      <c r="AC12" s="37">
        <v>0</v>
      </c>
      <c r="AD12" s="37">
        <v>0</v>
      </c>
      <c r="AE12" s="37">
        <v>0</v>
      </c>
      <c r="AF12" s="37"/>
      <c r="AG12" s="37">
        <v>0</v>
      </c>
      <c r="AH12" s="37">
        <v>0</v>
      </c>
      <c r="AI12" s="37">
        <v>0</v>
      </c>
      <c r="AJ12" s="37"/>
    </row>
    <row r="13" spans="1:99" x14ac:dyDescent="0.3">
      <c r="A13" s="23">
        <v>6</v>
      </c>
      <c r="B13" s="31" t="s">
        <v>24</v>
      </c>
      <c r="C13" s="29" t="s">
        <v>18</v>
      </c>
      <c r="D13" s="38" t="s">
        <v>25</v>
      </c>
      <c r="E13" s="27">
        <v>430244.39</v>
      </c>
      <c r="F13" s="27">
        <v>0</v>
      </c>
      <c r="G13" s="27">
        <v>0</v>
      </c>
      <c r="H13" s="27">
        <v>430244.39</v>
      </c>
      <c r="I13" s="27">
        <v>463473.48</v>
      </c>
      <c r="J13" s="27"/>
      <c r="K13" s="27"/>
      <c r="L13" s="27">
        <v>463473.48</v>
      </c>
      <c r="M13" s="27">
        <v>430677.53</v>
      </c>
      <c r="N13" s="27">
        <v>0</v>
      </c>
      <c r="O13" s="27">
        <v>0</v>
      </c>
      <c r="P13" s="27">
        <v>430677.53</v>
      </c>
      <c r="Q13" s="27">
        <v>1324395.3999999999</v>
      </c>
      <c r="R13" s="27">
        <v>0</v>
      </c>
      <c r="S13" s="27">
        <v>0</v>
      </c>
      <c r="T13" s="27">
        <v>1324395.3999999999</v>
      </c>
      <c r="U13" s="27">
        <v>471242.69999999995</v>
      </c>
      <c r="V13" s="27">
        <v>0</v>
      </c>
      <c r="W13" s="27">
        <v>0</v>
      </c>
      <c r="X13" s="27">
        <v>471242.69999999995</v>
      </c>
      <c r="Y13" s="27">
        <v>264738.36</v>
      </c>
      <c r="Z13" s="27">
        <v>0</v>
      </c>
      <c r="AA13" s="27">
        <v>0</v>
      </c>
      <c r="AB13" s="27">
        <v>264738.36</v>
      </c>
      <c r="AC13" s="27">
        <v>268846.16000000003</v>
      </c>
      <c r="AD13" s="27">
        <v>0</v>
      </c>
      <c r="AE13" s="27">
        <v>0</v>
      </c>
      <c r="AF13" s="27">
        <v>268846.16000000003</v>
      </c>
      <c r="AG13" s="27">
        <v>1004827.22</v>
      </c>
      <c r="AH13" s="27">
        <v>0</v>
      </c>
      <c r="AI13" s="27">
        <v>0</v>
      </c>
      <c r="AJ13" s="27">
        <f t="shared" ref="AJ13:AJ76" si="0">AG13+AH13+AI13</f>
        <v>1004827.22</v>
      </c>
    </row>
    <row r="14" spans="1:99" x14ac:dyDescent="0.3">
      <c r="A14" s="23">
        <v>7</v>
      </c>
      <c r="B14" s="28" t="s">
        <v>26</v>
      </c>
      <c r="C14" s="29" t="s">
        <v>12</v>
      </c>
      <c r="D14" s="38" t="s">
        <v>27</v>
      </c>
      <c r="E14" s="27">
        <v>432283.76</v>
      </c>
      <c r="F14" s="27">
        <v>0</v>
      </c>
      <c r="G14" s="27">
        <v>740818.03</v>
      </c>
      <c r="H14" s="27">
        <v>1173101.79</v>
      </c>
      <c r="I14" s="27">
        <v>437375.86</v>
      </c>
      <c r="J14" s="27"/>
      <c r="K14" s="27">
        <v>873998.77</v>
      </c>
      <c r="L14" s="27">
        <v>1311374.6299999999</v>
      </c>
      <c r="M14" s="27">
        <v>420724.65</v>
      </c>
      <c r="N14" s="27">
        <v>0</v>
      </c>
      <c r="O14" s="27">
        <v>979083.33</v>
      </c>
      <c r="P14" s="27">
        <v>1399807.98</v>
      </c>
      <c r="Q14" s="27">
        <v>1290384.27</v>
      </c>
      <c r="R14" s="27">
        <v>0</v>
      </c>
      <c r="S14" s="27">
        <v>2593900.13</v>
      </c>
      <c r="T14" s="27">
        <v>3884284.4</v>
      </c>
      <c r="U14" s="27">
        <v>420499.96</v>
      </c>
      <c r="V14" s="27">
        <v>0</v>
      </c>
      <c r="W14" s="27">
        <v>958831.23</v>
      </c>
      <c r="X14" s="27">
        <v>1379331.19</v>
      </c>
      <c r="Y14" s="27">
        <v>341417.31</v>
      </c>
      <c r="Z14" s="27">
        <v>0</v>
      </c>
      <c r="AA14" s="27">
        <v>651375.37000000011</v>
      </c>
      <c r="AB14" s="27">
        <v>992792.68000000017</v>
      </c>
      <c r="AC14" s="27">
        <v>346713.79999999993</v>
      </c>
      <c r="AD14" s="27">
        <v>0</v>
      </c>
      <c r="AE14" s="27">
        <v>676384.22</v>
      </c>
      <c r="AF14" s="27">
        <v>1023098.0199999999</v>
      </c>
      <c r="AG14" s="27">
        <v>1108631.0699999998</v>
      </c>
      <c r="AH14" s="27">
        <v>0</v>
      </c>
      <c r="AI14" s="27">
        <v>2286590.8200000003</v>
      </c>
      <c r="AJ14" s="27">
        <f t="shared" si="0"/>
        <v>3395221.89</v>
      </c>
    </row>
    <row r="15" spans="1:99" x14ac:dyDescent="0.3">
      <c r="A15" s="23">
        <v>8</v>
      </c>
      <c r="B15" s="28" t="s">
        <v>28</v>
      </c>
      <c r="C15" s="29" t="s">
        <v>12</v>
      </c>
      <c r="D15" s="38" t="s">
        <v>29</v>
      </c>
      <c r="E15" s="27">
        <v>122738.8</v>
      </c>
      <c r="F15" s="27">
        <v>0</v>
      </c>
      <c r="G15" s="27">
        <v>12577.38</v>
      </c>
      <c r="H15" s="27">
        <v>135316.18</v>
      </c>
      <c r="I15" s="27">
        <v>141171.81</v>
      </c>
      <c r="J15" s="27">
        <v>0</v>
      </c>
      <c r="K15" s="27">
        <v>15399.67</v>
      </c>
      <c r="L15" s="27">
        <v>156571.48000000001</v>
      </c>
      <c r="M15" s="27">
        <v>124923.22</v>
      </c>
      <c r="N15" s="27"/>
      <c r="O15" s="27">
        <v>16324.41</v>
      </c>
      <c r="P15" s="27">
        <v>141247.63</v>
      </c>
      <c r="Q15" s="27">
        <v>388833.82999999996</v>
      </c>
      <c r="R15" s="27">
        <v>0</v>
      </c>
      <c r="S15" s="27">
        <v>44301.46</v>
      </c>
      <c r="T15" s="27">
        <v>433135.29</v>
      </c>
      <c r="U15" s="27">
        <v>138162.46</v>
      </c>
      <c r="V15" s="27"/>
      <c r="W15" s="27">
        <v>14890.26</v>
      </c>
      <c r="X15" s="27">
        <v>153052.72</v>
      </c>
      <c r="Y15" s="27">
        <v>160086.97</v>
      </c>
      <c r="Z15" s="27">
        <v>0</v>
      </c>
      <c r="AA15" s="27">
        <v>14761.82</v>
      </c>
      <c r="AB15" s="27">
        <v>174848.79</v>
      </c>
      <c r="AC15" s="27">
        <v>162579.40999999997</v>
      </c>
      <c r="AD15" s="27">
        <v>0</v>
      </c>
      <c r="AE15" s="27">
        <v>14982.92</v>
      </c>
      <c r="AF15" s="27">
        <v>177562.33</v>
      </c>
      <c r="AG15" s="27">
        <v>460828.83999999997</v>
      </c>
      <c r="AH15" s="27">
        <v>0</v>
      </c>
      <c r="AI15" s="27">
        <v>44635</v>
      </c>
      <c r="AJ15" s="27">
        <f t="shared" si="0"/>
        <v>505463.83999999997</v>
      </c>
    </row>
    <row r="16" spans="1:99" x14ac:dyDescent="0.3">
      <c r="A16" s="23">
        <v>9</v>
      </c>
      <c r="B16" s="28" t="s">
        <v>30</v>
      </c>
      <c r="C16" s="29" t="s">
        <v>15</v>
      </c>
      <c r="D16" s="32" t="s">
        <v>31</v>
      </c>
      <c r="E16" s="27">
        <v>146234.85999999999</v>
      </c>
      <c r="F16" s="27">
        <v>2775.9</v>
      </c>
      <c r="G16" s="27">
        <v>84808.03</v>
      </c>
      <c r="H16" s="27">
        <v>233818.78999999998</v>
      </c>
      <c r="I16" s="27">
        <v>163060.65</v>
      </c>
      <c r="J16" s="27">
        <v>2678.5</v>
      </c>
      <c r="K16" s="27">
        <v>86804.53</v>
      </c>
      <c r="L16" s="27">
        <v>252543.68</v>
      </c>
      <c r="M16" s="27">
        <v>149244.85</v>
      </c>
      <c r="N16" s="27">
        <v>2824.6</v>
      </c>
      <c r="O16" s="27">
        <v>94033.35</v>
      </c>
      <c r="P16" s="27">
        <v>246102.80000000002</v>
      </c>
      <c r="Q16" s="27">
        <v>458540.36</v>
      </c>
      <c r="R16" s="27">
        <v>8279</v>
      </c>
      <c r="S16" s="27">
        <v>265645.91000000003</v>
      </c>
      <c r="T16" s="27">
        <v>732465.27</v>
      </c>
      <c r="U16" s="27">
        <v>128157.52</v>
      </c>
      <c r="V16" s="27">
        <v>2435</v>
      </c>
      <c r="W16" s="27">
        <v>75536.08</v>
      </c>
      <c r="X16" s="27">
        <v>206128.6</v>
      </c>
      <c r="Y16" s="27">
        <v>143046.96</v>
      </c>
      <c r="Z16" s="27">
        <v>2376.0500000000002</v>
      </c>
      <c r="AA16" s="27">
        <v>65725.47</v>
      </c>
      <c r="AB16" s="27">
        <v>211148.47999999998</v>
      </c>
      <c r="AC16" s="27">
        <v>146275.94</v>
      </c>
      <c r="AD16" s="27">
        <v>2514.9700000000003</v>
      </c>
      <c r="AE16" s="27">
        <v>66088.44</v>
      </c>
      <c r="AF16" s="27">
        <v>214879.35</v>
      </c>
      <c r="AG16" s="27">
        <v>417480.42</v>
      </c>
      <c r="AH16" s="27">
        <v>7326.02</v>
      </c>
      <c r="AI16" s="27">
        <v>207349.99</v>
      </c>
      <c r="AJ16" s="27">
        <f t="shared" si="0"/>
        <v>632156.42999999993</v>
      </c>
    </row>
    <row r="17" spans="1:36" ht="27" x14ac:dyDescent="0.3">
      <c r="A17" s="23">
        <v>10</v>
      </c>
      <c r="B17" s="28" t="s">
        <v>32</v>
      </c>
      <c r="C17" s="29" t="s">
        <v>33</v>
      </c>
      <c r="D17" s="39" t="s">
        <v>34</v>
      </c>
      <c r="E17" s="27">
        <v>0</v>
      </c>
      <c r="F17" s="27">
        <v>0</v>
      </c>
      <c r="G17" s="27">
        <v>320924.88</v>
      </c>
      <c r="H17" s="27">
        <v>320924.88</v>
      </c>
      <c r="I17" s="27"/>
      <c r="J17" s="27"/>
      <c r="K17" s="27">
        <v>405386.64</v>
      </c>
      <c r="L17" s="27">
        <v>405386.64</v>
      </c>
      <c r="M17" s="27">
        <v>0</v>
      </c>
      <c r="N17" s="27">
        <v>0</v>
      </c>
      <c r="O17" s="27">
        <v>303349.88</v>
      </c>
      <c r="P17" s="27">
        <v>303349.88</v>
      </c>
      <c r="Q17" s="27">
        <v>0</v>
      </c>
      <c r="R17" s="27">
        <v>0</v>
      </c>
      <c r="S17" s="27">
        <v>1029661.4</v>
      </c>
      <c r="T17" s="27">
        <v>1029661.4</v>
      </c>
      <c r="U17" s="27">
        <v>0</v>
      </c>
      <c r="V17" s="27">
        <v>0</v>
      </c>
      <c r="W17" s="27">
        <v>332243.76</v>
      </c>
      <c r="X17" s="27">
        <v>332243.76</v>
      </c>
      <c r="Y17" s="27">
        <v>0</v>
      </c>
      <c r="Z17" s="27">
        <v>0</v>
      </c>
      <c r="AA17" s="27">
        <v>116028.11</v>
      </c>
      <c r="AB17" s="27">
        <v>116028.11</v>
      </c>
      <c r="AC17" s="27">
        <v>0</v>
      </c>
      <c r="AD17" s="27">
        <v>0</v>
      </c>
      <c r="AE17" s="27">
        <v>217914.31</v>
      </c>
      <c r="AF17" s="27">
        <v>217914.31</v>
      </c>
      <c r="AG17" s="27">
        <v>0</v>
      </c>
      <c r="AH17" s="27">
        <v>0</v>
      </c>
      <c r="AI17" s="27">
        <v>666186.17999999993</v>
      </c>
      <c r="AJ17" s="27">
        <f t="shared" si="0"/>
        <v>666186.17999999993</v>
      </c>
    </row>
    <row r="18" spans="1:36" ht="52.5" x14ac:dyDescent="0.3">
      <c r="A18" s="23">
        <v>11</v>
      </c>
      <c r="B18" s="28" t="s">
        <v>35</v>
      </c>
      <c r="C18" s="29" t="s">
        <v>36</v>
      </c>
      <c r="D18" s="32" t="s">
        <v>37</v>
      </c>
      <c r="E18" s="27">
        <v>0</v>
      </c>
      <c r="F18" s="27">
        <v>35795</v>
      </c>
      <c r="G18" s="27">
        <v>0</v>
      </c>
      <c r="H18" s="27">
        <v>35795</v>
      </c>
      <c r="I18" s="27"/>
      <c r="J18" s="27">
        <v>26895</v>
      </c>
      <c r="K18" s="27"/>
      <c r="L18" s="27">
        <v>26895</v>
      </c>
      <c r="M18" s="27"/>
      <c r="N18" s="27">
        <v>24835</v>
      </c>
      <c r="O18" s="27"/>
      <c r="P18" s="27">
        <v>24835</v>
      </c>
      <c r="Q18" s="27">
        <v>0</v>
      </c>
      <c r="R18" s="27">
        <v>87525</v>
      </c>
      <c r="S18" s="27">
        <v>0</v>
      </c>
      <c r="T18" s="27">
        <v>87525</v>
      </c>
      <c r="U18" s="27"/>
      <c r="V18" s="27">
        <v>39260</v>
      </c>
      <c r="W18" s="27"/>
      <c r="X18" s="27">
        <v>39260</v>
      </c>
      <c r="Y18" s="27">
        <v>0</v>
      </c>
      <c r="Z18" s="27">
        <v>22971.1</v>
      </c>
      <c r="AA18" s="27">
        <v>0</v>
      </c>
      <c r="AB18" s="27">
        <v>22971.1</v>
      </c>
      <c r="AC18" s="27">
        <v>0</v>
      </c>
      <c r="AD18" s="27">
        <v>23137.749999999996</v>
      </c>
      <c r="AE18" s="27">
        <v>0</v>
      </c>
      <c r="AF18" s="27">
        <v>23137.749999999996</v>
      </c>
      <c r="AG18" s="27">
        <v>0</v>
      </c>
      <c r="AH18" s="27">
        <v>85368.849999999991</v>
      </c>
      <c r="AI18" s="27">
        <v>0</v>
      </c>
      <c r="AJ18" s="27">
        <f t="shared" si="0"/>
        <v>85368.849999999991</v>
      </c>
    </row>
    <row r="19" spans="1:36" x14ac:dyDescent="0.3">
      <c r="A19" s="23">
        <v>12</v>
      </c>
      <c r="B19" s="31" t="s">
        <v>38</v>
      </c>
      <c r="C19" s="29" t="s">
        <v>18</v>
      </c>
      <c r="D19" s="32" t="s">
        <v>39</v>
      </c>
      <c r="E19" s="27">
        <v>39749.17</v>
      </c>
      <c r="F19" s="27">
        <v>0</v>
      </c>
      <c r="G19" s="27">
        <v>0</v>
      </c>
      <c r="H19" s="27">
        <v>39749.17</v>
      </c>
      <c r="I19" s="27">
        <v>43572.03</v>
      </c>
      <c r="J19" s="27">
        <v>0</v>
      </c>
      <c r="K19" s="27">
        <v>0</v>
      </c>
      <c r="L19" s="27">
        <v>43572.03</v>
      </c>
      <c r="M19" s="27">
        <v>40806.49</v>
      </c>
      <c r="N19" s="27">
        <v>0</v>
      </c>
      <c r="O19" s="27">
        <v>0</v>
      </c>
      <c r="P19" s="27">
        <v>40806.49</v>
      </c>
      <c r="Q19" s="27">
        <v>124127.69</v>
      </c>
      <c r="R19" s="27">
        <v>0</v>
      </c>
      <c r="S19" s="27">
        <v>0</v>
      </c>
      <c r="T19" s="27">
        <v>124127.69</v>
      </c>
      <c r="U19" s="27">
        <v>41044.730000000003</v>
      </c>
      <c r="V19" s="27">
        <v>0</v>
      </c>
      <c r="W19" s="27">
        <v>0</v>
      </c>
      <c r="X19" s="27">
        <v>41044.730000000003</v>
      </c>
      <c r="Y19" s="27">
        <v>73195.72</v>
      </c>
      <c r="Z19" s="27">
        <v>0</v>
      </c>
      <c r="AA19" s="27">
        <v>0</v>
      </c>
      <c r="AB19" s="27">
        <v>73195.72</v>
      </c>
      <c r="AC19" s="27">
        <v>74333.820000000007</v>
      </c>
      <c r="AD19" s="27">
        <v>0</v>
      </c>
      <c r="AE19" s="27">
        <v>0</v>
      </c>
      <c r="AF19" s="27">
        <v>74333.820000000007</v>
      </c>
      <c r="AG19" s="27">
        <v>188574.27000000002</v>
      </c>
      <c r="AH19" s="27">
        <v>0</v>
      </c>
      <c r="AI19" s="27">
        <v>0</v>
      </c>
      <c r="AJ19" s="27">
        <f t="shared" si="0"/>
        <v>188574.27000000002</v>
      </c>
    </row>
    <row r="20" spans="1:36" x14ac:dyDescent="0.3">
      <c r="A20" s="23">
        <v>13</v>
      </c>
      <c r="B20" s="28" t="s">
        <v>40</v>
      </c>
      <c r="C20" s="29" t="s">
        <v>15</v>
      </c>
      <c r="D20" s="32" t="s">
        <v>41</v>
      </c>
      <c r="E20" s="27">
        <v>620645.43000000005</v>
      </c>
      <c r="F20" s="27">
        <v>18262.5</v>
      </c>
      <c r="G20" s="27">
        <v>1840134.57</v>
      </c>
      <c r="H20" s="27">
        <v>2479042.5</v>
      </c>
      <c r="I20" s="27">
        <v>671517.05</v>
      </c>
      <c r="J20" s="27">
        <v>17775.5</v>
      </c>
      <c r="K20" s="27">
        <v>1977312.48</v>
      </c>
      <c r="L20" s="27">
        <v>2666605.0300000003</v>
      </c>
      <c r="M20" s="27">
        <v>624641.0199999999</v>
      </c>
      <c r="N20" s="27">
        <v>17726.8</v>
      </c>
      <c r="O20" s="27">
        <v>2035179.6099999999</v>
      </c>
      <c r="P20" s="27">
        <v>2677547.4299999997</v>
      </c>
      <c r="Q20" s="27">
        <v>1916803.5</v>
      </c>
      <c r="R20" s="27">
        <v>53764.800000000003</v>
      </c>
      <c r="S20" s="27">
        <v>5852626.6600000001</v>
      </c>
      <c r="T20" s="27">
        <v>7823194.96</v>
      </c>
      <c r="U20" s="27">
        <v>589137.61</v>
      </c>
      <c r="V20" s="27">
        <v>17824.2</v>
      </c>
      <c r="W20" s="27">
        <v>1665254.2100000002</v>
      </c>
      <c r="X20" s="27">
        <v>2272216.02</v>
      </c>
      <c r="Y20" s="27">
        <v>488811.89</v>
      </c>
      <c r="Z20" s="27">
        <v>16851.03</v>
      </c>
      <c r="AA20" s="27">
        <v>913323.9</v>
      </c>
      <c r="AB20" s="27">
        <v>1418986.82</v>
      </c>
      <c r="AC20" s="27">
        <v>501113.45</v>
      </c>
      <c r="AD20" s="27">
        <v>17628.010000000002</v>
      </c>
      <c r="AE20" s="27">
        <v>916870.79999999993</v>
      </c>
      <c r="AF20" s="27">
        <v>1435612.26</v>
      </c>
      <c r="AG20" s="27">
        <v>1579062.95</v>
      </c>
      <c r="AH20" s="27">
        <v>52303.24</v>
      </c>
      <c r="AI20" s="27">
        <v>3495448.91</v>
      </c>
      <c r="AJ20" s="27">
        <f t="shared" si="0"/>
        <v>5126815.0999999996</v>
      </c>
    </row>
    <row r="21" spans="1:36" x14ac:dyDescent="0.3">
      <c r="A21" s="23">
        <v>14</v>
      </c>
      <c r="B21" s="28" t="s">
        <v>42</v>
      </c>
      <c r="C21" s="29" t="s">
        <v>18</v>
      </c>
      <c r="D21" s="32" t="s">
        <v>43</v>
      </c>
      <c r="E21" s="27">
        <v>163025.76</v>
      </c>
      <c r="F21" s="27">
        <v>0</v>
      </c>
      <c r="G21" s="27">
        <v>0</v>
      </c>
      <c r="H21" s="27">
        <v>163025.76</v>
      </c>
      <c r="I21" s="27">
        <v>170871.33</v>
      </c>
      <c r="J21" s="27"/>
      <c r="K21" s="27"/>
      <c r="L21" s="27">
        <v>170871.33</v>
      </c>
      <c r="M21" s="27">
        <v>157580.67000000001</v>
      </c>
      <c r="N21" s="27">
        <v>0</v>
      </c>
      <c r="O21" s="27">
        <v>0</v>
      </c>
      <c r="P21" s="27">
        <v>157580.67000000001</v>
      </c>
      <c r="Q21" s="27">
        <v>491477.76000000001</v>
      </c>
      <c r="R21" s="27">
        <v>0</v>
      </c>
      <c r="S21" s="27">
        <v>0</v>
      </c>
      <c r="T21" s="27">
        <v>491477.76000000001</v>
      </c>
      <c r="U21" s="27">
        <v>152882.64000000001</v>
      </c>
      <c r="V21" s="27">
        <v>0</v>
      </c>
      <c r="W21" s="27">
        <v>0</v>
      </c>
      <c r="X21" s="27">
        <v>152882.64000000001</v>
      </c>
      <c r="Y21" s="27">
        <v>141499.13</v>
      </c>
      <c r="Z21" s="27">
        <v>0</v>
      </c>
      <c r="AA21" s="27">
        <v>0</v>
      </c>
      <c r="AB21" s="27">
        <v>141499.13</v>
      </c>
      <c r="AC21" s="27">
        <v>143692.96</v>
      </c>
      <c r="AD21" s="27">
        <v>0</v>
      </c>
      <c r="AE21" s="27">
        <v>0</v>
      </c>
      <c r="AF21" s="27">
        <v>143692.96</v>
      </c>
      <c r="AG21" s="27">
        <v>438074.73</v>
      </c>
      <c r="AH21" s="27">
        <v>0</v>
      </c>
      <c r="AI21" s="27">
        <v>0</v>
      </c>
      <c r="AJ21" s="27">
        <f t="shared" si="0"/>
        <v>438074.73</v>
      </c>
    </row>
    <row r="22" spans="1:36" x14ac:dyDescent="0.3">
      <c r="A22" s="23">
        <v>15</v>
      </c>
      <c r="B22" s="28" t="s">
        <v>44</v>
      </c>
      <c r="C22" s="29" t="s">
        <v>18</v>
      </c>
      <c r="D22" s="32" t="s">
        <v>45</v>
      </c>
      <c r="E22" s="27">
        <v>73766.86</v>
      </c>
      <c r="F22" s="27">
        <v>0</v>
      </c>
      <c r="G22" s="27">
        <v>0</v>
      </c>
      <c r="H22" s="27">
        <v>73766.86</v>
      </c>
      <c r="I22" s="27">
        <v>77331.42</v>
      </c>
      <c r="J22" s="27"/>
      <c r="K22" s="27"/>
      <c r="L22" s="27">
        <v>77331.42</v>
      </c>
      <c r="M22" s="27">
        <v>81898.350000000006</v>
      </c>
      <c r="N22" s="27">
        <v>0</v>
      </c>
      <c r="O22" s="27">
        <v>0</v>
      </c>
      <c r="P22" s="27">
        <v>81898.350000000006</v>
      </c>
      <c r="Q22" s="27">
        <v>232996.63</v>
      </c>
      <c r="R22" s="27">
        <v>0</v>
      </c>
      <c r="S22" s="27">
        <v>0</v>
      </c>
      <c r="T22" s="27">
        <v>232996.63</v>
      </c>
      <c r="U22" s="27">
        <v>83753.820000000007</v>
      </c>
      <c r="V22" s="27">
        <v>0</v>
      </c>
      <c r="W22" s="27">
        <v>0</v>
      </c>
      <c r="X22" s="27">
        <v>83753.820000000007</v>
      </c>
      <c r="Y22" s="27">
        <v>72101.239999999991</v>
      </c>
      <c r="Z22" s="27">
        <v>0</v>
      </c>
      <c r="AA22" s="27">
        <v>0</v>
      </c>
      <c r="AB22" s="27">
        <v>72101.239999999991</v>
      </c>
      <c r="AC22" s="27">
        <v>73223.56</v>
      </c>
      <c r="AD22" s="27">
        <v>0</v>
      </c>
      <c r="AE22" s="27">
        <v>0</v>
      </c>
      <c r="AF22" s="27">
        <v>73223.56</v>
      </c>
      <c r="AG22" s="27">
        <v>229078.62</v>
      </c>
      <c r="AH22" s="27">
        <v>0</v>
      </c>
      <c r="AI22" s="27">
        <v>0</v>
      </c>
      <c r="AJ22" s="27">
        <f t="shared" si="0"/>
        <v>229078.62</v>
      </c>
    </row>
    <row r="23" spans="1:36" x14ac:dyDescent="0.3">
      <c r="A23" s="23">
        <v>16</v>
      </c>
      <c r="B23" s="28" t="s">
        <v>46</v>
      </c>
      <c r="C23" s="29" t="s">
        <v>15</v>
      </c>
      <c r="D23" s="32" t="s">
        <v>47</v>
      </c>
      <c r="E23" s="27">
        <v>479809.83</v>
      </c>
      <c r="F23" s="27">
        <v>22437.7</v>
      </c>
      <c r="G23" s="27">
        <v>593968.16</v>
      </c>
      <c r="H23" s="27">
        <v>1096215.69</v>
      </c>
      <c r="I23" s="27">
        <v>526316.98</v>
      </c>
      <c r="J23" s="27">
        <v>23217.699999999997</v>
      </c>
      <c r="K23" s="27">
        <v>579922.19999999995</v>
      </c>
      <c r="L23" s="27">
        <v>1129456.8799999999</v>
      </c>
      <c r="M23" s="27">
        <v>483245.49</v>
      </c>
      <c r="N23" s="27">
        <v>25054.7</v>
      </c>
      <c r="O23" s="27">
        <v>582572</v>
      </c>
      <c r="P23" s="27">
        <v>1090872.19</v>
      </c>
      <c r="Q23" s="27">
        <v>1489372.3</v>
      </c>
      <c r="R23" s="27">
        <v>70710.099999999991</v>
      </c>
      <c r="S23" s="27">
        <v>1756462.3599999999</v>
      </c>
      <c r="T23" s="27">
        <v>3316544.76</v>
      </c>
      <c r="U23" s="27">
        <v>458508.78</v>
      </c>
      <c r="V23" s="27">
        <v>26306.400000000001</v>
      </c>
      <c r="W23" s="27">
        <v>574271.64</v>
      </c>
      <c r="X23" s="27">
        <v>1059086.82</v>
      </c>
      <c r="Y23" s="27">
        <v>352510.98</v>
      </c>
      <c r="Z23" s="27">
        <v>20685.38</v>
      </c>
      <c r="AA23" s="27">
        <v>319971.23</v>
      </c>
      <c r="AB23" s="27">
        <v>693167.59</v>
      </c>
      <c r="AC23" s="27">
        <v>357980.32</v>
      </c>
      <c r="AD23" s="27">
        <v>21876.519999999997</v>
      </c>
      <c r="AE23" s="27">
        <v>321963.46999999997</v>
      </c>
      <c r="AF23" s="27">
        <v>701820.31</v>
      </c>
      <c r="AG23" s="27">
        <v>1169000.08</v>
      </c>
      <c r="AH23" s="27">
        <v>68868.299999999988</v>
      </c>
      <c r="AI23" s="27">
        <v>1216206.3399999999</v>
      </c>
      <c r="AJ23" s="27">
        <f t="shared" si="0"/>
        <v>2454074.7199999997</v>
      </c>
    </row>
    <row r="24" spans="1:36" x14ac:dyDescent="0.3">
      <c r="A24" s="23">
        <v>17</v>
      </c>
      <c r="B24" s="40" t="s">
        <v>48</v>
      </c>
      <c r="C24" s="41" t="s">
        <v>49</v>
      </c>
      <c r="D24" s="32" t="s">
        <v>50</v>
      </c>
      <c r="E24" s="27">
        <v>116325.79</v>
      </c>
      <c r="F24" s="27">
        <v>4305.5</v>
      </c>
      <c r="G24" s="27">
        <v>0</v>
      </c>
      <c r="H24" s="27">
        <v>120631.29</v>
      </c>
      <c r="I24" s="27">
        <v>106869.55</v>
      </c>
      <c r="J24" s="27">
        <v>3209.4</v>
      </c>
      <c r="K24" s="27"/>
      <c r="L24" s="27">
        <v>110078.95</v>
      </c>
      <c r="M24" s="27">
        <v>67727.839999999997</v>
      </c>
      <c r="N24" s="27">
        <v>0</v>
      </c>
      <c r="O24" s="27">
        <v>0</v>
      </c>
      <c r="P24" s="27">
        <v>67727.839999999997</v>
      </c>
      <c r="Q24" s="27">
        <v>290923.18</v>
      </c>
      <c r="R24" s="27">
        <v>7514.9</v>
      </c>
      <c r="S24" s="27">
        <v>0</v>
      </c>
      <c r="T24" s="27">
        <v>298438.08</v>
      </c>
      <c r="U24" s="27">
        <v>106113.66</v>
      </c>
      <c r="V24" s="27">
        <v>97.4</v>
      </c>
      <c r="W24" s="27">
        <v>0</v>
      </c>
      <c r="X24" s="27">
        <v>106211.06</v>
      </c>
      <c r="Y24" s="27">
        <v>103335.17000000001</v>
      </c>
      <c r="Z24" s="27">
        <v>4160.05</v>
      </c>
      <c r="AA24" s="27">
        <v>0</v>
      </c>
      <c r="AB24" s="27">
        <v>107495.22000000002</v>
      </c>
      <c r="AC24" s="27">
        <v>104940.82999999999</v>
      </c>
      <c r="AD24" s="27">
        <v>4358.75</v>
      </c>
      <c r="AE24" s="27">
        <v>0</v>
      </c>
      <c r="AF24" s="27">
        <v>109299.57999999999</v>
      </c>
      <c r="AG24" s="27">
        <v>314389.66000000003</v>
      </c>
      <c r="AH24" s="27">
        <v>8616.2000000000007</v>
      </c>
      <c r="AI24" s="27">
        <v>0</v>
      </c>
      <c r="AJ24" s="27">
        <f t="shared" si="0"/>
        <v>323005.86000000004</v>
      </c>
    </row>
    <row r="25" spans="1:36" x14ac:dyDescent="0.3">
      <c r="A25" s="23">
        <v>18</v>
      </c>
      <c r="B25" s="31" t="s">
        <v>51</v>
      </c>
      <c r="C25" s="29" t="s">
        <v>33</v>
      </c>
      <c r="D25" s="32" t="s">
        <v>52</v>
      </c>
      <c r="E25" s="27">
        <v>0</v>
      </c>
      <c r="F25" s="27">
        <v>0</v>
      </c>
      <c r="G25" s="27">
        <v>24279.75</v>
      </c>
      <c r="H25" s="27">
        <v>24279.75</v>
      </c>
      <c r="I25" s="27">
        <v>0</v>
      </c>
      <c r="J25" s="27">
        <v>0</v>
      </c>
      <c r="K25" s="27">
        <v>24436.49</v>
      </c>
      <c r="L25" s="27">
        <v>24436.49</v>
      </c>
      <c r="M25" s="27"/>
      <c r="N25" s="27"/>
      <c r="O25" s="27">
        <v>25980.06</v>
      </c>
      <c r="P25" s="27">
        <v>25980.06</v>
      </c>
      <c r="Q25" s="27">
        <v>0</v>
      </c>
      <c r="R25" s="27">
        <v>0</v>
      </c>
      <c r="S25" s="27">
        <v>74696.3</v>
      </c>
      <c r="T25" s="27">
        <v>74696.3</v>
      </c>
      <c r="U25" s="27"/>
      <c r="V25" s="27"/>
      <c r="W25" s="27">
        <v>23464.33</v>
      </c>
      <c r="X25" s="27">
        <v>23464.33</v>
      </c>
      <c r="Y25" s="27">
        <v>0</v>
      </c>
      <c r="Z25" s="27">
        <v>0</v>
      </c>
      <c r="AA25" s="27">
        <v>23801.87</v>
      </c>
      <c r="AB25" s="27">
        <v>23801.87</v>
      </c>
      <c r="AC25" s="27">
        <v>0</v>
      </c>
      <c r="AD25" s="27">
        <v>0</v>
      </c>
      <c r="AE25" s="27">
        <v>24158.37</v>
      </c>
      <c r="AF25" s="27">
        <v>24158.37</v>
      </c>
      <c r="AG25" s="27">
        <v>0</v>
      </c>
      <c r="AH25" s="27">
        <v>0</v>
      </c>
      <c r="AI25" s="27">
        <v>71424.569999999992</v>
      </c>
      <c r="AJ25" s="27">
        <f t="shared" si="0"/>
        <v>71424.569999999992</v>
      </c>
    </row>
    <row r="26" spans="1:36" x14ac:dyDescent="0.3">
      <c r="A26" s="23">
        <v>19</v>
      </c>
      <c r="B26" s="31" t="s">
        <v>53</v>
      </c>
      <c r="C26" s="29" t="s">
        <v>18</v>
      </c>
      <c r="D26" s="32" t="s">
        <v>54</v>
      </c>
      <c r="E26" s="27">
        <v>126484.35</v>
      </c>
      <c r="F26" s="27">
        <v>0</v>
      </c>
      <c r="G26" s="27">
        <v>0</v>
      </c>
      <c r="H26" s="27">
        <v>126484.35</v>
      </c>
      <c r="I26" s="27">
        <v>133019.53</v>
      </c>
      <c r="J26" s="27"/>
      <c r="K26" s="27"/>
      <c r="L26" s="27">
        <v>133019.53</v>
      </c>
      <c r="M26" s="27">
        <v>120707.14</v>
      </c>
      <c r="N26" s="27">
        <v>0</v>
      </c>
      <c r="O26" s="27">
        <v>0</v>
      </c>
      <c r="P26" s="27">
        <v>120707.14</v>
      </c>
      <c r="Q26" s="27">
        <v>380211.02</v>
      </c>
      <c r="R26" s="27">
        <v>0</v>
      </c>
      <c r="S26" s="27">
        <v>0</v>
      </c>
      <c r="T26" s="27">
        <v>380211.02</v>
      </c>
      <c r="U26" s="27">
        <v>122746.16</v>
      </c>
      <c r="V26" s="27">
        <v>0</v>
      </c>
      <c r="W26" s="27">
        <v>0</v>
      </c>
      <c r="X26" s="27">
        <v>122746.16</v>
      </c>
      <c r="Y26" s="27">
        <v>120445.87</v>
      </c>
      <c r="Z26" s="27">
        <v>0</v>
      </c>
      <c r="AA26" s="27">
        <v>0</v>
      </c>
      <c r="AB26" s="27">
        <v>120445.87</v>
      </c>
      <c r="AC26" s="27">
        <v>122311.88</v>
      </c>
      <c r="AD26" s="27">
        <v>0</v>
      </c>
      <c r="AE26" s="27">
        <v>0</v>
      </c>
      <c r="AF26" s="27">
        <v>122311.88</v>
      </c>
      <c r="AG26" s="27">
        <v>365503.91000000003</v>
      </c>
      <c r="AH26" s="27">
        <v>0</v>
      </c>
      <c r="AI26" s="27">
        <v>0</v>
      </c>
      <c r="AJ26" s="27">
        <f t="shared" si="0"/>
        <v>365503.91000000003</v>
      </c>
    </row>
    <row r="27" spans="1:36" x14ac:dyDescent="0.3">
      <c r="A27" s="23">
        <v>20</v>
      </c>
      <c r="B27" s="31" t="s">
        <v>55</v>
      </c>
      <c r="C27" s="29" t="s">
        <v>18</v>
      </c>
      <c r="D27" s="32" t="s">
        <v>56</v>
      </c>
      <c r="E27" s="27">
        <v>217352.08</v>
      </c>
      <c r="F27" s="27">
        <v>0</v>
      </c>
      <c r="G27" s="27">
        <v>0</v>
      </c>
      <c r="H27" s="27">
        <v>217352.08</v>
      </c>
      <c r="I27" s="27">
        <v>285685.75</v>
      </c>
      <c r="J27" s="27">
        <v>0</v>
      </c>
      <c r="K27" s="27">
        <v>0</v>
      </c>
      <c r="L27" s="27">
        <v>285685.75</v>
      </c>
      <c r="M27" s="27">
        <v>337074.8</v>
      </c>
      <c r="N27" s="27">
        <v>0</v>
      </c>
      <c r="O27" s="27">
        <v>0</v>
      </c>
      <c r="P27" s="27">
        <v>337074.8</v>
      </c>
      <c r="Q27" s="27">
        <v>840112.62999999989</v>
      </c>
      <c r="R27" s="27">
        <v>0</v>
      </c>
      <c r="S27" s="27">
        <v>0</v>
      </c>
      <c r="T27" s="27">
        <v>840112.62999999989</v>
      </c>
      <c r="U27" s="27">
        <v>266502.96999999997</v>
      </c>
      <c r="V27" s="27">
        <v>0</v>
      </c>
      <c r="W27" s="27">
        <v>0</v>
      </c>
      <c r="X27" s="27">
        <v>266502.96999999997</v>
      </c>
      <c r="Y27" s="27">
        <v>246716.33</v>
      </c>
      <c r="Z27" s="27">
        <v>0</v>
      </c>
      <c r="AA27" s="27">
        <v>0</v>
      </c>
      <c r="AB27" s="27">
        <v>246716.33</v>
      </c>
      <c r="AC27" s="27">
        <v>250555.52000000002</v>
      </c>
      <c r="AD27" s="27">
        <v>0</v>
      </c>
      <c r="AE27" s="27">
        <v>0</v>
      </c>
      <c r="AF27" s="27">
        <v>250555.52000000002</v>
      </c>
      <c r="AG27" s="27">
        <v>763774.82</v>
      </c>
      <c r="AH27" s="27">
        <v>0</v>
      </c>
      <c r="AI27" s="27">
        <v>0</v>
      </c>
      <c r="AJ27" s="27">
        <f t="shared" si="0"/>
        <v>763774.82</v>
      </c>
    </row>
    <row r="28" spans="1:36" x14ac:dyDescent="0.3">
      <c r="A28" s="23">
        <v>21</v>
      </c>
      <c r="B28" s="31" t="s">
        <v>57</v>
      </c>
      <c r="C28" s="29" t="s">
        <v>33</v>
      </c>
      <c r="D28" s="42" t="s">
        <v>58</v>
      </c>
      <c r="E28" s="27">
        <v>0</v>
      </c>
      <c r="F28" s="27">
        <v>0</v>
      </c>
      <c r="G28" s="27">
        <v>11532.08</v>
      </c>
      <c r="H28" s="27">
        <v>11532.08</v>
      </c>
      <c r="I28" s="27">
        <v>0</v>
      </c>
      <c r="J28" s="27">
        <v>0</v>
      </c>
      <c r="K28" s="27">
        <v>13017.83</v>
      </c>
      <c r="L28" s="27">
        <v>13017.83</v>
      </c>
      <c r="M28" s="27"/>
      <c r="N28" s="27"/>
      <c r="O28" s="27">
        <v>13470.48</v>
      </c>
      <c r="P28" s="27">
        <v>13470.48</v>
      </c>
      <c r="Q28" s="27">
        <v>0</v>
      </c>
      <c r="R28" s="27">
        <v>0</v>
      </c>
      <c r="S28" s="27">
        <v>38020.39</v>
      </c>
      <c r="T28" s="27">
        <v>38020.39</v>
      </c>
      <c r="U28" s="27"/>
      <c r="V28" s="27"/>
      <c r="W28" s="27">
        <v>12723.35</v>
      </c>
      <c r="X28" s="27">
        <v>12723.35</v>
      </c>
      <c r="Y28" s="27">
        <v>0</v>
      </c>
      <c r="Z28" s="27">
        <v>0</v>
      </c>
      <c r="AA28" s="27">
        <v>13722.25</v>
      </c>
      <c r="AB28" s="27">
        <v>13722.25</v>
      </c>
      <c r="AC28" s="27">
        <v>0</v>
      </c>
      <c r="AD28" s="27">
        <v>0</v>
      </c>
      <c r="AE28" s="27">
        <v>13927.78</v>
      </c>
      <c r="AF28" s="27">
        <v>13927.78</v>
      </c>
      <c r="AG28" s="27">
        <v>0</v>
      </c>
      <c r="AH28" s="27">
        <v>0</v>
      </c>
      <c r="AI28" s="27">
        <v>40373.379999999997</v>
      </c>
      <c r="AJ28" s="27">
        <f t="shared" si="0"/>
        <v>40373.379999999997</v>
      </c>
    </row>
    <row r="29" spans="1:36" x14ac:dyDescent="0.3">
      <c r="A29" s="23">
        <v>22</v>
      </c>
      <c r="B29" s="28" t="s">
        <v>59</v>
      </c>
      <c r="C29" s="29" t="s">
        <v>60</v>
      </c>
      <c r="D29" s="32" t="s">
        <v>61</v>
      </c>
      <c r="E29" s="27">
        <v>393657.2</v>
      </c>
      <c r="F29" s="27">
        <v>5844</v>
      </c>
      <c r="G29" s="27">
        <v>0</v>
      </c>
      <c r="H29" s="27">
        <v>399501.2</v>
      </c>
      <c r="I29" s="27">
        <v>403985.08999999997</v>
      </c>
      <c r="J29" s="27">
        <v>6525.8</v>
      </c>
      <c r="K29" s="27"/>
      <c r="L29" s="27">
        <v>410510.88999999996</v>
      </c>
      <c r="M29" s="27">
        <v>370265.57</v>
      </c>
      <c r="N29" s="27">
        <v>7451.1</v>
      </c>
      <c r="O29" s="27">
        <v>0</v>
      </c>
      <c r="P29" s="27">
        <v>377716.67</v>
      </c>
      <c r="Q29" s="27">
        <v>1167907.8600000001</v>
      </c>
      <c r="R29" s="27">
        <v>19820.900000000001</v>
      </c>
      <c r="S29" s="27">
        <v>0</v>
      </c>
      <c r="T29" s="27">
        <v>1187728.76</v>
      </c>
      <c r="U29" s="27">
        <v>359376.37</v>
      </c>
      <c r="V29" s="27">
        <v>6769.3</v>
      </c>
      <c r="W29" s="27">
        <v>0</v>
      </c>
      <c r="X29" s="27">
        <v>366145.67</v>
      </c>
      <c r="Y29" s="27">
        <v>373103.61</v>
      </c>
      <c r="Z29" s="27">
        <v>6379.77</v>
      </c>
      <c r="AA29" s="27">
        <v>0</v>
      </c>
      <c r="AB29" s="27">
        <v>379483.38</v>
      </c>
      <c r="AC29" s="27">
        <v>378915.05</v>
      </c>
      <c r="AD29" s="27">
        <v>6691.8700000000008</v>
      </c>
      <c r="AE29" s="27">
        <v>0</v>
      </c>
      <c r="AF29" s="27">
        <v>385606.92</v>
      </c>
      <c r="AG29" s="27">
        <v>1111395.03</v>
      </c>
      <c r="AH29" s="27">
        <v>19840.940000000002</v>
      </c>
      <c r="AI29" s="27">
        <v>0</v>
      </c>
      <c r="AJ29" s="27">
        <f t="shared" si="0"/>
        <v>1131235.97</v>
      </c>
    </row>
    <row r="30" spans="1:36" x14ac:dyDescent="0.3">
      <c r="A30" s="23">
        <v>23</v>
      </c>
      <c r="B30" s="43" t="s">
        <v>62</v>
      </c>
      <c r="C30" s="29" t="s">
        <v>15</v>
      </c>
      <c r="D30" s="32" t="s">
        <v>63</v>
      </c>
      <c r="E30" s="27">
        <v>80003.039999999994</v>
      </c>
      <c r="F30" s="27">
        <v>3051.4</v>
      </c>
      <c r="G30" s="27">
        <v>43582.9</v>
      </c>
      <c r="H30" s="27">
        <v>126637.34</v>
      </c>
      <c r="I30" s="27">
        <v>35034.870000000003</v>
      </c>
      <c r="J30" s="27">
        <v>2401.3000000000002</v>
      </c>
      <c r="K30" s="27">
        <v>31224.42</v>
      </c>
      <c r="L30" s="27">
        <v>68660.59</v>
      </c>
      <c r="M30" s="27">
        <v>78576.55</v>
      </c>
      <c r="N30" s="27">
        <v>15942.2</v>
      </c>
      <c r="O30" s="27">
        <v>45516.74</v>
      </c>
      <c r="P30" s="27">
        <v>140035.49</v>
      </c>
      <c r="Q30" s="27">
        <v>193614.46000000002</v>
      </c>
      <c r="R30" s="27">
        <v>21394.9</v>
      </c>
      <c r="S30" s="27">
        <v>120324.06</v>
      </c>
      <c r="T30" s="27">
        <v>335333.42000000004</v>
      </c>
      <c r="U30" s="27">
        <v>87209.4</v>
      </c>
      <c r="V30" s="27">
        <v>9410.4</v>
      </c>
      <c r="W30" s="27">
        <v>47520.23</v>
      </c>
      <c r="X30" s="27">
        <v>144140.03</v>
      </c>
      <c r="Y30" s="27">
        <v>108909.65000000001</v>
      </c>
      <c r="Z30" s="27">
        <v>23211.95</v>
      </c>
      <c r="AA30" s="27">
        <v>61834.91</v>
      </c>
      <c r="AB30" s="27">
        <v>193956.51</v>
      </c>
      <c r="AC30" s="27">
        <v>112831.33</v>
      </c>
      <c r="AD30" s="27">
        <v>24589.64</v>
      </c>
      <c r="AE30" s="27">
        <v>62049.979999999996</v>
      </c>
      <c r="AF30" s="27">
        <v>199470.95</v>
      </c>
      <c r="AG30" s="27">
        <v>308950.38</v>
      </c>
      <c r="AH30" s="27">
        <v>57211.99</v>
      </c>
      <c r="AI30" s="27">
        <v>171405.12</v>
      </c>
      <c r="AJ30" s="27">
        <f t="shared" si="0"/>
        <v>537567.49</v>
      </c>
    </row>
    <row r="31" spans="1:36" x14ac:dyDescent="0.3">
      <c r="A31" s="23">
        <v>24</v>
      </c>
      <c r="B31" s="44" t="s">
        <v>64</v>
      </c>
      <c r="C31" s="41" t="s">
        <v>60</v>
      </c>
      <c r="D31" s="32" t="s">
        <v>65</v>
      </c>
      <c r="E31" s="27">
        <v>109954.39</v>
      </c>
      <c r="F31" s="27">
        <v>1314.9</v>
      </c>
      <c r="G31" s="27">
        <v>0</v>
      </c>
      <c r="H31" s="27">
        <v>111269.29</v>
      </c>
      <c r="I31" s="27">
        <v>117984.53</v>
      </c>
      <c r="J31" s="27">
        <v>1168.8</v>
      </c>
      <c r="K31" s="27"/>
      <c r="L31" s="27">
        <v>119153.33</v>
      </c>
      <c r="M31" s="27">
        <v>107088.38</v>
      </c>
      <c r="N31" s="27">
        <v>1217.5</v>
      </c>
      <c r="O31" s="27">
        <v>0</v>
      </c>
      <c r="P31" s="27">
        <v>108305.88</v>
      </c>
      <c r="Q31" s="27">
        <v>335027.3</v>
      </c>
      <c r="R31" s="27">
        <v>3701.2</v>
      </c>
      <c r="S31" s="27">
        <v>0</v>
      </c>
      <c r="T31" s="27">
        <v>338728.5</v>
      </c>
      <c r="U31" s="27">
        <v>106421.88</v>
      </c>
      <c r="V31" s="27">
        <v>1217.5</v>
      </c>
      <c r="W31" s="27">
        <v>0</v>
      </c>
      <c r="X31" s="27">
        <v>107639.38</v>
      </c>
      <c r="Y31" s="27">
        <v>72452.789999999994</v>
      </c>
      <c r="Z31" s="27">
        <v>1056.8399999999999</v>
      </c>
      <c r="AA31" s="27">
        <v>0</v>
      </c>
      <c r="AB31" s="27">
        <v>73509.62999999999</v>
      </c>
      <c r="AC31" s="27">
        <v>73578.42</v>
      </c>
      <c r="AD31" s="27">
        <v>1101.31</v>
      </c>
      <c r="AE31" s="27">
        <v>0</v>
      </c>
      <c r="AF31" s="27">
        <v>74679.73</v>
      </c>
      <c r="AG31" s="27">
        <v>252453.08999999997</v>
      </c>
      <c r="AH31" s="27">
        <v>3375.65</v>
      </c>
      <c r="AI31" s="27">
        <v>0</v>
      </c>
      <c r="AJ31" s="27">
        <f t="shared" si="0"/>
        <v>255828.73999999996</v>
      </c>
    </row>
    <row r="32" spans="1:36" x14ac:dyDescent="0.3">
      <c r="A32" s="23">
        <v>25</v>
      </c>
      <c r="B32" s="31" t="s">
        <v>66</v>
      </c>
      <c r="C32" s="29" t="s">
        <v>18</v>
      </c>
      <c r="D32" s="32" t="s">
        <v>67</v>
      </c>
      <c r="E32" s="27">
        <v>159300.66</v>
      </c>
      <c r="F32" s="27">
        <v>0</v>
      </c>
      <c r="G32" s="27">
        <v>0</v>
      </c>
      <c r="H32" s="27">
        <v>159300.66</v>
      </c>
      <c r="I32" s="27">
        <v>241876.47</v>
      </c>
      <c r="J32" s="27"/>
      <c r="K32" s="27"/>
      <c r="L32" s="27">
        <v>241876.47</v>
      </c>
      <c r="M32" s="27">
        <v>263962.06</v>
      </c>
      <c r="N32" s="27"/>
      <c r="O32" s="27"/>
      <c r="P32" s="27">
        <v>263962.06</v>
      </c>
      <c r="Q32" s="27">
        <v>665139.18999999994</v>
      </c>
      <c r="R32" s="27">
        <v>0</v>
      </c>
      <c r="S32" s="27">
        <v>0</v>
      </c>
      <c r="T32" s="27">
        <v>665139.18999999994</v>
      </c>
      <c r="U32" s="27">
        <v>204532.52</v>
      </c>
      <c r="V32" s="27"/>
      <c r="W32" s="27"/>
      <c r="X32" s="27">
        <v>204532.52</v>
      </c>
      <c r="Y32" s="27">
        <v>258243.47999999998</v>
      </c>
      <c r="Z32" s="27">
        <v>0</v>
      </c>
      <c r="AA32" s="27">
        <v>0</v>
      </c>
      <c r="AB32" s="27">
        <v>258243.47999999998</v>
      </c>
      <c r="AC32" s="27">
        <v>264668.98</v>
      </c>
      <c r="AD32" s="27">
        <v>0</v>
      </c>
      <c r="AE32" s="27">
        <v>0</v>
      </c>
      <c r="AF32" s="27">
        <v>264668.98</v>
      </c>
      <c r="AG32" s="27">
        <v>727444.98</v>
      </c>
      <c r="AH32" s="27">
        <v>0</v>
      </c>
      <c r="AI32" s="27">
        <v>0</v>
      </c>
      <c r="AJ32" s="27">
        <f t="shared" si="0"/>
        <v>727444.98</v>
      </c>
    </row>
    <row r="33" spans="1:36" x14ac:dyDescent="0.3">
      <c r="A33" s="23">
        <v>26</v>
      </c>
      <c r="B33" s="43" t="s">
        <v>68</v>
      </c>
      <c r="C33" s="29" t="s">
        <v>18</v>
      </c>
      <c r="D33" s="32" t="s">
        <v>69</v>
      </c>
      <c r="E33" s="27">
        <v>273032.40000000002</v>
      </c>
      <c r="F33" s="27">
        <v>0</v>
      </c>
      <c r="G33" s="27">
        <v>0</v>
      </c>
      <c r="H33" s="27">
        <v>273032.40000000002</v>
      </c>
      <c r="I33" s="27">
        <v>306138.23</v>
      </c>
      <c r="J33" s="27"/>
      <c r="K33" s="27"/>
      <c r="L33" s="27">
        <v>306138.23</v>
      </c>
      <c r="M33" s="27">
        <v>343024.56</v>
      </c>
      <c r="N33" s="27"/>
      <c r="O33" s="27"/>
      <c r="P33" s="27">
        <v>343024.56</v>
      </c>
      <c r="Q33" s="27">
        <v>922195.19</v>
      </c>
      <c r="R33" s="27">
        <v>0</v>
      </c>
      <c r="S33" s="27">
        <v>0</v>
      </c>
      <c r="T33" s="27">
        <v>922195.19</v>
      </c>
      <c r="U33" s="27">
        <v>380779.32</v>
      </c>
      <c r="V33" s="27"/>
      <c r="W33" s="27"/>
      <c r="X33" s="27">
        <v>380779.32</v>
      </c>
      <c r="Y33" s="27">
        <v>418599.9</v>
      </c>
      <c r="Z33" s="27">
        <v>0</v>
      </c>
      <c r="AA33" s="27">
        <v>0</v>
      </c>
      <c r="AB33" s="27">
        <v>418599.9</v>
      </c>
      <c r="AC33" s="27">
        <v>425106.65</v>
      </c>
      <c r="AD33" s="27">
        <v>0</v>
      </c>
      <c r="AE33" s="27">
        <v>0</v>
      </c>
      <c r="AF33" s="27">
        <v>425106.65</v>
      </c>
      <c r="AG33" s="27">
        <v>1224485.8700000001</v>
      </c>
      <c r="AH33" s="27">
        <v>0</v>
      </c>
      <c r="AI33" s="27">
        <v>0</v>
      </c>
      <c r="AJ33" s="27">
        <f t="shared" si="0"/>
        <v>1224485.8700000001</v>
      </c>
    </row>
    <row r="34" spans="1:36" x14ac:dyDescent="0.3">
      <c r="A34" s="23">
        <v>27</v>
      </c>
      <c r="B34" s="43" t="s">
        <v>70</v>
      </c>
      <c r="C34" s="29" t="s">
        <v>71</v>
      </c>
      <c r="D34" s="32" t="s">
        <v>72</v>
      </c>
      <c r="E34" s="27">
        <v>0</v>
      </c>
      <c r="F34" s="27">
        <v>16232.8</v>
      </c>
      <c r="G34" s="27">
        <v>10289.25</v>
      </c>
      <c r="H34" s="27">
        <v>26522.05</v>
      </c>
      <c r="I34" s="27"/>
      <c r="J34" s="27">
        <v>14847.1</v>
      </c>
      <c r="K34" s="27">
        <v>13396.2</v>
      </c>
      <c r="L34" s="27">
        <v>28243.300000000003</v>
      </c>
      <c r="M34" s="27"/>
      <c r="N34" s="27">
        <v>17794.5</v>
      </c>
      <c r="O34" s="27">
        <v>14606.7</v>
      </c>
      <c r="P34" s="27">
        <v>32401.200000000001</v>
      </c>
      <c r="Q34" s="27">
        <v>0</v>
      </c>
      <c r="R34" s="27">
        <v>48874.400000000001</v>
      </c>
      <c r="S34" s="27">
        <v>38292.15</v>
      </c>
      <c r="T34" s="27">
        <v>87166.55</v>
      </c>
      <c r="U34" s="27"/>
      <c r="V34" s="27">
        <v>20599.900000000001</v>
      </c>
      <c r="W34" s="27">
        <v>14082.15</v>
      </c>
      <c r="X34" s="27">
        <v>34682.050000000003</v>
      </c>
      <c r="Y34" s="27">
        <v>0</v>
      </c>
      <c r="Z34" s="27">
        <v>16986.68</v>
      </c>
      <c r="AA34" s="27">
        <v>71860.26999999999</v>
      </c>
      <c r="AB34" s="27">
        <v>88846.949999999983</v>
      </c>
      <c r="AC34" s="27">
        <v>0</v>
      </c>
      <c r="AD34" s="27">
        <v>17521.96</v>
      </c>
      <c r="AE34" s="27">
        <v>72948.56</v>
      </c>
      <c r="AF34" s="27">
        <v>90470.51999999999</v>
      </c>
      <c r="AG34" s="27">
        <v>0</v>
      </c>
      <c r="AH34" s="27">
        <v>55108.54</v>
      </c>
      <c r="AI34" s="27">
        <v>158890.97999999998</v>
      </c>
      <c r="AJ34" s="27">
        <f t="shared" si="0"/>
        <v>213999.52</v>
      </c>
    </row>
    <row r="35" spans="1:36" x14ac:dyDescent="0.3">
      <c r="A35" s="23">
        <v>28</v>
      </c>
      <c r="B35" s="43" t="s">
        <v>73</v>
      </c>
      <c r="C35" s="29" t="s">
        <v>12</v>
      </c>
      <c r="D35" s="32" t="s">
        <v>74</v>
      </c>
      <c r="E35" s="27">
        <v>140004.81</v>
      </c>
      <c r="F35" s="27">
        <v>0</v>
      </c>
      <c r="G35" s="27">
        <v>2338504.4</v>
      </c>
      <c r="H35" s="27">
        <v>2478509.21</v>
      </c>
      <c r="I35" s="27">
        <v>155108.02000000002</v>
      </c>
      <c r="J35" s="27">
        <v>0</v>
      </c>
      <c r="K35" s="27">
        <v>2693535.52</v>
      </c>
      <c r="L35" s="27">
        <v>2848643.54</v>
      </c>
      <c r="M35" s="27">
        <v>148816.29999999999</v>
      </c>
      <c r="N35" s="27">
        <v>0</v>
      </c>
      <c r="O35" s="27">
        <v>2649930.19</v>
      </c>
      <c r="P35" s="27">
        <v>2798746.4899999998</v>
      </c>
      <c r="Q35" s="27">
        <v>443929.13</v>
      </c>
      <c r="R35" s="27">
        <v>0</v>
      </c>
      <c r="S35" s="27">
        <v>7681970.1099999994</v>
      </c>
      <c r="T35" s="27">
        <v>8125899.2399999993</v>
      </c>
      <c r="U35" s="27">
        <v>144805.98000000001</v>
      </c>
      <c r="V35" s="27">
        <v>0</v>
      </c>
      <c r="W35" s="27">
        <v>2788514.5</v>
      </c>
      <c r="X35" s="27">
        <v>2933320.48</v>
      </c>
      <c r="Y35" s="27">
        <v>111066.87</v>
      </c>
      <c r="Z35" s="27">
        <v>0</v>
      </c>
      <c r="AA35" s="27">
        <v>742728.18</v>
      </c>
      <c r="AB35" s="27">
        <v>853795.05</v>
      </c>
      <c r="AC35" s="27">
        <v>112787.38</v>
      </c>
      <c r="AD35" s="27">
        <v>0</v>
      </c>
      <c r="AE35" s="27">
        <v>748779.85000000009</v>
      </c>
      <c r="AF35" s="27">
        <v>861567.2300000001</v>
      </c>
      <c r="AG35" s="27">
        <v>368660.23</v>
      </c>
      <c r="AH35" s="27">
        <v>0</v>
      </c>
      <c r="AI35" s="27">
        <v>4280022.53</v>
      </c>
      <c r="AJ35" s="27">
        <f t="shared" si="0"/>
        <v>4648682.76</v>
      </c>
    </row>
    <row r="36" spans="1:36" x14ac:dyDescent="0.3">
      <c r="A36" s="23">
        <v>29</v>
      </c>
      <c r="B36" s="31" t="s">
        <v>75</v>
      </c>
      <c r="C36" s="29" t="s">
        <v>18</v>
      </c>
      <c r="D36" s="32" t="s">
        <v>76</v>
      </c>
      <c r="E36" s="27">
        <v>144808.91</v>
      </c>
      <c r="F36" s="27">
        <v>0</v>
      </c>
      <c r="G36" s="27">
        <v>0</v>
      </c>
      <c r="H36" s="27">
        <v>144808.91</v>
      </c>
      <c r="I36" s="27">
        <v>157754.54999999999</v>
      </c>
      <c r="J36" s="27">
        <v>0</v>
      </c>
      <c r="K36" s="27">
        <v>0</v>
      </c>
      <c r="L36" s="27">
        <v>157754.54999999999</v>
      </c>
      <c r="M36" s="27">
        <v>171635.83</v>
      </c>
      <c r="N36" s="27">
        <v>0</v>
      </c>
      <c r="O36" s="27">
        <v>0</v>
      </c>
      <c r="P36" s="27">
        <v>171635.83</v>
      </c>
      <c r="Q36" s="27">
        <v>474199.28999999992</v>
      </c>
      <c r="R36" s="27">
        <v>0</v>
      </c>
      <c r="S36" s="27">
        <v>0</v>
      </c>
      <c r="T36" s="27">
        <v>474199.28999999992</v>
      </c>
      <c r="U36" s="27">
        <v>166435.39000000001</v>
      </c>
      <c r="V36" s="27">
        <v>0</v>
      </c>
      <c r="W36" s="27">
        <v>0</v>
      </c>
      <c r="X36" s="27">
        <v>166435.39000000001</v>
      </c>
      <c r="Y36" s="27">
        <v>96357.640000000014</v>
      </c>
      <c r="Z36" s="27">
        <v>0</v>
      </c>
      <c r="AA36" s="27">
        <v>0</v>
      </c>
      <c r="AB36" s="27">
        <v>96357.640000000014</v>
      </c>
      <c r="AC36" s="27">
        <v>97856.909999999989</v>
      </c>
      <c r="AD36" s="27">
        <v>0</v>
      </c>
      <c r="AE36" s="27">
        <v>0</v>
      </c>
      <c r="AF36" s="27">
        <v>97856.909999999989</v>
      </c>
      <c r="AG36" s="27">
        <v>360649.94</v>
      </c>
      <c r="AH36" s="27">
        <v>0</v>
      </c>
      <c r="AI36" s="27">
        <v>0</v>
      </c>
      <c r="AJ36" s="27">
        <f t="shared" si="0"/>
        <v>360649.94</v>
      </c>
    </row>
    <row r="37" spans="1:36" x14ac:dyDescent="0.3">
      <c r="A37" s="23">
        <v>30</v>
      </c>
      <c r="B37" s="43" t="s">
        <v>77</v>
      </c>
      <c r="C37" s="29" t="s">
        <v>18</v>
      </c>
      <c r="D37" s="30" t="s">
        <v>78</v>
      </c>
      <c r="E37" s="27">
        <v>143979.99</v>
      </c>
      <c r="F37" s="27">
        <v>0</v>
      </c>
      <c r="G37" s="27">
        <v>0</v>
      </c>
      <c r="H37" s="27">
        <v>143979.99</v>
      </c>
      <c r="I37" s="27">
        <v>158176.32000000001</v>
      </c>
      <c r="J37" s="27"/>
      <c r="K37" s="27"/>
      <c r="L37" s="27">
        <v>158176.32000000001</v>
      </c>
      <c r="M37" s="27">
        <v>147123.29</v>
      </c>
      <c r="N37" s="27">
        <v>0</v>
      </c>
      <c r="O37" s="27">
        <v>0</v>
      </c>
      <c r="P37" s="27">
        <v>147123.29</v>
      </c>
      <c r="Q37" s="27">
        <v>449279.6</v>
      </c>
      <c r="R37" s="27">
        <v>0</v>
      </c>
      <c r="S37" s="27">
        <v>0</v>
      </c>
      <c r="T37" s="27">
        <v>449279.6</v>
      </c>
      <c r="U37" s="27">
        <v>146911.48000000001</v>
      </c>
      <c r="V37" s="27">
        <v>0</v>
      </c>
      <c r="W37" s="27">
        <v>0</v>
      </c>
      <c r="X37" s="27">
        <v>146911.48000000001</v>
      </c>
      <c r="Y37" s="27">
        <v>127023.09000000001</v>
      </c>
      <c r="Z37" s="27">
        <v>0</v>
      </c>
      <c r="AA37" s="27">
        <v>0</v>
      </c>
      <c r="AB37" s="27">
        <v>127023.09000000001</v>
      </c>
      <c r="AC37" s="27">
        <v>129382.56</v>
      </c>
      <c r="AD37" s="27">
        <v>0</v>
      </c>
      <c r="AE37" s="27">
        <v>0</v>
      </c>
      <c r="AF37" s="27">
        <v>129382.56</v>
      </c>
      <c r="AG37" s="27">
        <v>403317.13</v>
      </c>
      <c r="AH37" s="27">
        <v>0</v>
      </c>
      <c r="AI37" s="27">
        <v>0</v>
      </c>
      <c r="AJ37" s="27">
        <f t="shared" si="0"/>
        <v>403317.13</v>
      </c>
    </row>
    <row r="38" spans="1:36" x14ac:dyDescent="0.3">
      <c r="A38" s="23">
        <v>31</v>
      </c>
      <c r="B38" s="31" t="s">
        <v>79</v>
      </c>
      <c r="C38" s="29" t="s">
        <v>18</v>
      </c>
      <c r="D38" s="30" t="s">
        <v>80</v>
      </c>
      <c r="E38" s="27">
        <v>73541.45</v>
      </c>
      <c r="F38" s="27">
        <v>0</v>
      </c>
      <c r="G38" s="27">
        <v>0</v>
      </c>
      <c r="H38" s="27">
        <v>73541.45</v>
      </c>
      <c r="I38" s="27">
        <v>70939.929999999993</v>
      </c>
      <c r="J38" s="27"/>
      <c r="K38" s="27"/>
      <c r="L38" s="27">
        <v>70939.929999999993</v>
      </c>
      <c r="M38" s="27">
        <v>75687.28</v>
      </c>
      <c r="N38" s="27"/>
      <c r="O38" s="27"/>
      <c r="P38" s="27">
        <v>75687.28</v>
      </c>
      <c r="Q38" s="27">
        <v>220168.66</v>
      </c>
      <c r="R38" s="27">
        <v>0</v>
      </c>
      <c r="S38" s="27">
        <v>0</v>
      </c>
      <c r="T38" s="27">
        <v>220168.66</v>
      </c>
      <c r="U38" s="27">
        <v>73436.600000000006</v>
      </c>
      <c r="V38" s="27"/>
      <c r="W38" s="27"/>
      <c r="X38" s="27">
        <v>73436.600000000006</v>
      </c>
      <c r="Y38" s="27">
        <v>74165.41</v>
      </c>
      <c r="Z38" s="27">
        <v>0</v>
      </c>
      <c r="AA38" s="27">
        <v>0</v>
      </c>
      <c r="AB38" s="27">
        <v>74165.41</v>
      </c>
      <c r="AC38" s="27">
        <v>75317.88</v>
      </c>
      <c r="AD38" s="27">
        <v>0</v>
      </c>
      <c r="AE38" s="27">
        <v>0</v>
      </c>
      <c r="AF38" s="27">
        <v>75317.88</v>
      </c>
      <c r="AG38" s="27">
        <v>222919.89</v>
      </c>
      <c r="AH38" s="27">
        <v>0</v>
      </c>
      <c r="AI38" s="27">
        <v>0</v>
      </c>
      <c r="AJ38" s="27">
        <f t="shared" si="0"/>
        <v>222919.89</v>
      </c>
    </row>
    <row r="39" spans="1:36" x14ac:dyDescent="0.3">
      <c r="A39" s="23">
        <v>32</v>
      </c>
      <c r="B39" s="43" t="s">
        <v>81</v>
      </c>
      <c r="C39" s="29" t="s">
        <v>18</v>
      </c>
      <c r="D39" s="30" t="s">
        <v>82</v>
      </c>
      <c r="E39" s="27">
        <v>147585.95000000001</v>
      </c>
      <c r="F39" s="27">
        <v>0</v>
      </c>
      <c r="G39" s="27">
        <v>0</v>
      </c>
      <c r="H39" s="27">
        <v>147585.95000000001</v>
      </c>
      <c r="I39" s="27">
        <v>173701.88</v>
      </c>
      <c r="J39" s="27"/>
      <c r="K39" s="27"/>
      <c r="L39" s="27">
        <v>173701.88</v>
      </c>
      <c r="M39" s="27">
        <v>178891.58</v>
      </c>
      <c r="N39" s="27"/>
      <c r="O39" s="27"/>
      <c r="P39" s="27">
        <v>178891.58</v>
      </c>
      <c r="Q39" s="27">
        <v>500179.41000000003</v>
      </c>
      <c r="R39" s="27">
        <v>0</v>
      </c>
      <c r="S39" s="27">
        <v>0</v>
      </c>
      <c r="T39" s="27">
        <v>500179.41000000003</v>
      </c>
      <c r="U39" s="27">
        <v>189639.81</v>
      </c>
      <c r="V39" s="27"/>
      <c r="W39" s="27"/>
      <c r="X39" s="27">
        <v>189639.81</v>
      </c>
      <c r="Y39" s="27">
        <v>190180.03</v>
      </c>
      <c r="Z39" s="27">
        <v>0</v>
      </c>
      <c r="AA39" s="27">
        <v>0</v>
      </c>
      <c r="AB39" s="27">
        <v>190180.03</v>
      </c>
      <c r="AC39" s="27">
        <v>202872.6</v>
      </c>
      <c r="AD39" s="27">
        <v>0</v>
      </c>
      <c r="AE39" s="27">
        <v>0</v>
      </c>
      <c r="AF39" s="27">
        <v>202872.6</v>
      </c>
      <c r="AG39" s="27">
        <v>582692.43999999994</v>
      </c>
      <c r="AH39" s="27">
        <v>0</v>
      </c>
      <c r="AI39" s="27">
        <v>0</v>
      </c>
      <c r="AJ39" s="27">
        <f t="shared" si="0"/>
        <v>582692.43999999994</v>
      </c>
    </row>
    <row r="40" spans="1:36" x14ac:dyDescent="0.3">
      <c r="A40" s="23">
        <v>33</v>
      </c>
      <c r="B40" s="43" t="s">
        <v>83</v>
      </c>
      <c r="C40" s="29" t="s">
        <v>18</v>
      </c>
      <c r="D40" s="30" t="s">
        <v>84</v>
      </c>
      <c r="E40" s="27">
        <v>152779.43</v>
      </c>
      <c r="F40" s="27">
        <v>0</v>
      </c>
      <c r="G40" s="27">
        <v>0</v>
      </c>
      <c r="H40" s="27">
        <v>152779.43</v>
      </c>
      <c r="I40" s="27">
        <v>166544.03</v>
      </c>
      <c r="J40" s="27"/>
      <c r="K40" s="27"/>
      <c r="L40" s="27">
        <v>166544.03</v>
      </c>
      <c r="M40" s="27">
        <v>144891.60999999999</v>
      </c>
      <c r="N40" s="27"/>
      <c r="O40" s="27"/>
      <c r="P40" s="27">
        <v>144891.60999999999</v>
      </c>
      <c r="Q40" s="27">
        <v>464215.06999999995</v>
      </c>
      <c r="R40" s="27">
        <v>0</v>
      </c>
      <c r="S40" s="27">
        <v>0</v>
      </c>
      <c r="T40" s="27">
        <v>464215.06999999995</v>
      </c>
      <c r="U40" s="27">
        <v>144669.39000000001</v>
      </c>
      <c r="V40" s="27"/>
      <c r="W40" s="27"/>
      <c r="X40" s="27">
        <v>144669.39000000001</v>
      </c>
      <c r="Y40" s="27">
        <v>129659.91</v>
      </c>
      <c r="Z40" s="27">
        <v>0</v>
      </c>
      <c r="AA40" s="27">
        <v>0</v>
      </c>
      <c r="AB40" s="27">
        <v>129659.91</v>
      </c>
      <c r="AC40" s="27">
        <v>131668.41999999998</v>
      </c>
      <c r="AD40" s="27">
        <v>0</v>
      </c>
      <c r="AE40" s="27">
        <v>0</v>
      </c>
      <c r="AF40" s="27">
        <v>131668.41999999998</v>
      </c>
      <c r="AG40" s="27">
        <v>405997.72000000003</v>
      </c>
      <c r="AH40" s="27">
        <v>0</v>
      </c>
      <c r="AI40" s="27">
        <v>0</v>
      </c>
      <c r="AJ40" s="27">
        <f t="shared" si="0"/>
        <v>405997.72000000003</v>
      </c>
    </row>
    <row r="41" spans="1:36" x14ac:dyDescent="0.3">
      <c r="A41" s="23">
        <v>34</v>
      </c>
      <c r="B41" s="31" t="s">
        <v>85</v>
      </c>
      <c r="C41" s="29" t="s">
        <v>60</v>
      </c>
      <c r="D41" s="30" t="s">
        <v>86</v>
      </c>
      <c r="E41" s="27">
        <v>120153.81</v>
      </c>
      <c r="F41" s="27">
        <v>2142.8000000000002</v>
      </c>
      <c r="G41" s="27">
        <v>0</v>
      </c>
      <c r="H41" s="27">
        <v>122296.61</v>
      </c>
      <c r="I41" s="27">
        <v>122934.83</v>
      </c>
      <c r="J41" s="27">
        <v>3652.5</v>
      </c>
      <c r="K41" s="27"/>
      <c r="L41" s="27">
        <v>126587.33</v>
      </c>
      <c r="M41" s="27">
        <v>127606.55</v>
      </c>
      <c r="N41" s="27">
        <v>4090.8</v>
      </c>
      <c r="O41" s="27"/>
      <c r="P41" s="27">
        <v>131697.35</v>
      </c>
      <c r="Q41" s="27">
        <v>370695.19</v>
      </c>
      <c r="R41" s="27">
        <v>9886.1</v>
      </c>
      <c r="S41" s="27">
        <v>0</v>
      </c>
      <c r="T41" s="27">
        <v>380581.29</v>
      </c>
      <c r="U41" s="27">
        <v>130092.06</v>
      </c>
      <c r="V41" s="27">
        <v>4918.7</v>
      </c>
      <c r="W41" s="27"/>
      <c r="X41" s="27">
        <v>135010.76</v>
      </c>
      <c r="Y41" s="27">
        <v>119387.46</v>
      </c>
      <c r="Z41" s="27">
        <v>4510.5599999999995</v>
      </c>
      <c r="AA41" s="27">
        <v>0</v>
      </c>
      <c r="AB41" s="27">
        <v>123898.02</v>
      </c>
      <c r="AC41" s="27">
        <v>121239.34999999999</v>
      </c>
      <c r="AD41" s="27">
        <v>4761.1000000000004</v>
      </c>
      <c r="AE41" s="27">
        <v>0</v>
      </c>
      <c r="AF41" s="27">
        <v>126000.45</v>
      </c>
      <c r="AG41" s="27">
        <v>370718.87</v>
      </c>
      <c r="AH41" s="27">
        <v>14190.359999999999</v>
      </c>
      <c r="AI41" s="27">
        <v>0</v>
      </c>
      <c r="AJ41" s="27">
        <f t="shared" si="0"/>
        <v>384909.23</v>
      </c>
    </row>
    <row r="42" spans="1:36" x14ac:dyDescent="0.3">
      <c r="A42" s="23">
        <v>35</v>
      </c>
      <c r="B42" s="43" t="s">
        <v>87</v>
      </c>
      <c r="C42" s="29" t="s">
        <v>18</v>
      </c>
      <c r="D42" s="32" t="s">
        <v>88</v>
      </c>
      <c r="E42" s="27">
        <v>110510.12</v>
      </c>
      <c r="F42" s="27">
        <v>0</v>
      </c>
      <c r="G42" s="27">
        <v>0</v>
      </c>
      <c r="H42" s="27">
        <v>110510.12</v>
      </c>
      <c r="I42" s="27">
        <v>144999.93000000002</v>
      </c>
      <c r="J42" s="27"/>
      <c r="K42" s="27"/>
      <c r="L42" s="27">
        <v>144999.93000000002</v>
      </c>
      <c r="M42" s="27">
        <v>148568.10999999999</v>
      </c>
      <c r="N42" s="27">
        <v>0</v>
      </c>
      <c r="O42" s="27">
        <v>0</v>
      </c>
      <c r="P42" s="27">
        <v>148568.10999999999</v>
      </c>
      <c r="Q42" s="27">
        <v>404078.16000000003</v>
      </c>
      <c r="R42" s="27">
        <v>0</v>
      </c>
      <c r="S42" s="27">
        <v>0</v>
      </c>
      <c r="T42" s="27">
        <v>404078.16000000003</v>
      </c>
      <c r="U42" s="27">
        <v>147319.71</v>
      </c>
      <c r="V42" s="27">
        <v>0</v>
      </c>
      <c r="W42" s="27">
        <v>0</v>
      </c>
      <c r="X42" s="27">
        <v>147319.71</v>
      </c>
      <c r="Y42" s="27">
        <v>134337.84</v>
      </c>
      <c r="Z42" s="27">
        <v>0</v>
      </c>
      <c r="AA42" s="27">
        <v>0</v>
      </c>
      <c r="AB42" s="27">
        <v>134337.84</v>
      </c>
      <c r="AC42" s="27">
        <v>136419.87</v>
      </c>
      <c r="AD42" s="27">
        <v>0</v>
      </c>
      <c r="AE42" s="27">
        <v>0</v>
      </c>
      <c r="AF42" s="27">
        <v>136419.87</v>
      </c>
      <c r="AG42" s="27">
        <v>418077.42</v>
      </c>
      <c r="AH42" s="27">
        <v>0</v>
      </c>
      <c r="AI42" s="27">
        <v>0</v>
      </c>
      <c r="AJ42" s="27">
        <f t="shared" si="0"/>
        <v>418077.42</v>
      </c>
    </row>
    <row r="43" spans="1:36" x14ac:dyDescent="0.3">
      <c r="A43" s="23">
        <v>36</v>
      </c>
      <c r="B43" s="43" t="s">
        <v>89</v>
      </c>
      <c r="C43" s="29" t="s">
        <v>15</v>
      </c>
      <c r="D43" s="32" t="s">
        <v>90</v>
      </c>
      <c r="E43" s="27">
        <v>634665.18000000005</v>
      </c>
      <c r="F43" s="27">
        <v>26168.5</v>
      </c>
      <c r="G43" s="27">
        <v>918720.44</v>
      </c>
      <c r="H43" s="27">
        <v>1579554.12</v>
      </c>
      <c r="I43" s="27">
        <v>686938.76</v>
      </c>
      <c r="J43" s="27">
        <v>26458</v>
      </c>
      <c r="K43" s="27">
        <v>1132712.51</v>
      </c>
      <c r="L43" s="27">
        <v>1846109.27</v>
      </c>
      <c r="M43" s="27">
        <v>652502.52</v>
      </c>
      <c r="N43" s="27">
        <v>26922.60000000014</v>
      </c>
      <c r="O43" s="27">
        <v>1143019.78</v>
      </c>
      <c r="P43" s="27">
        <v>1822444.9000000001</v>
      </c>
      <c r="Q43" s="27">
        <v>1974106.46</v>
      </c>
      <c r="R43" s="27">
        <v>79549.100000000137</v>
      </c>
      <c r="S43" s="27">
        <v>3194452.73</v>
      </c>
      <c r="T43" s="27">
        <v>5248108.29</v>
      </c>
      <c r="U43" s="27">
        <v>634128.71</v>
      </c>
      <c r="V43" s="27">
        <v>29979.7</v>
      </c>
      <c r="W43" s="27">
        <v>1201102.3600000001</v>
      </c>
      <c r="X43" s="27">
        <v>1865210.77</v>
      </c>
      <c r="Y43" s="27">
        <v>469502.5</v>
      </c>
      <c r="Z43" s="27">
        <v>8972.7099999999991</v>
      </c>
      <c r="AA43" s="27">
        <v>852966.74</v>
      </c>
      <c r="AB43" s="27">
        <v>1331441.95</v>
      </c>
      <c r="AC43" s="27">
        <v>476804.22000000003</v>
      </c>
      <c r="AD43" s="27">
        <v>9161.51</v>
      </c>
      <c r="AE43" s="27">
        <v>856369.53</v>
      </c>
      <c r="AF43" s="27">
        <v>1342335.26</v>
      </c>
      <c r="AG43" s="27">
        <v>1580435.43</v>
      </c>
      <c r="AH43" s="27">
        <v>48113.920000000006</v>
      </c>
      <c r="AI43" s="27">
        <v>2910438.63</v>
      </c>
      <c r="AJ43" s="27">
        <f t="shared" si="0"/>
        <v>4538987.9799999995</v>
      </c>
    </row>
    <row r="44" spans="1:36" x14ac:dyDescent="0.3">
      <c r="A44" s="23">
        <v>37</v>
      </c>
      <c r="B44" s="43" t="s">
        <v>91</v>
      </c>
      <c r="C44" s="29" t="s">
        <v>33</v>
      </c>
      <c r="D44" s="32" t="s">
        <v>92</v>
      </c>
      <c r="E44" s="27">
        <v>0</v>
      </c>
      <c r="F44" s="27">
        <v>0</v>
      </c>
      <c r="G44" s="27">
        <v>1091970.67</v>
      </c>
      <c r="H44" s="27">
        <v>1091970.67</v>
      </c>
      <c r="I44" s="27"/>
      <c r="J44" s="27"/>
      <c r="K44" s="27">
        <v>1113567.06</v>
      </c>
      <c r="L44" s="27">
        <v>1113567.06</v>
      </c>
      <c r="M44" s="27"/>
      <c r="N44" s="27"/>
      <c r="O44" s="27">
        <v>1193032.29</v>
      </c>
      <c r="P44" s="27">
        <v>1193032.29</v>
      </c>
      <c r="Q44" s="27">
        <v>0</v>
      </c>
      <c r="R44" s="27">
        <v>0</v>
      </c>
      <c r="S44" s="27">
        <v>3398570.02</v>
      </c>
      <c r="T44" s="27">
        <v>3398570.02</v>
      </c>
      <c r="U44" s="27"/>
      <c r="V44" s="27"/>
      <c r="W44" s="27">
        <v>1198161.22</v>
      </c>
      <c r="X44" s="27">
        <v>1198161.22</v>
      </c>
      <c r="Y44" s="27">
        <v>0</v>
      </c>
      <c r="Z44" s="27">
        <v>0</v>
      </c>
      <c r="AA44" s="27">
        <v>280205.81</v>
      </c>
      <c r="AB44" s="27">
        <v>280205.81</v>
      </c>
      <c r="AC44" s="27">
        <v>0</v>
      </c>
      <c r="AD44" s="27">
        <v>0</v>
      </c>
      <c r="AE44" s="27">
        <v>281869.84999999998</v>
      </c>
      <c r="AF44" s="27">
        <v>281869.84999999998</v>
      </c>
      <c r="AG44" s="27">
        <v>0</v>
      </c>
      <c r="AH44" s="27">
        <v>0</v>
      </c>
      <c r="AI44" s="27">
        <v>1760236.88</v>
      </c>
      <c r="AJ44" s="27">
        <f t="shared" si="0"/>
        <v>1760236.88</v>
      </c>
    </row>
    <row r="45" spans="1:36" x14ac:dyDescent="0.3">
      <c r="A45" s="23">
        <v>38</v>
      </c>
      <c r="B45" s="31" t="s">
        <v>93</v>
      </c>
      <c r="C45" s="29" t="s">
        <v>12</v>
      </c>
      <c r="D45" s="32" t="s">
        <v>94</v>
      </c>
      <c r="E45" s="27">
        <v>133058.72</v>
      </c>
      <c r="F45" s="27">
        <v>0</v>
      </c>
      <c r="G45" s="27">
        <v>22999.5</v>
      </c>
      <c r="H45" s="27">
        <v>156058.22</v>
      </c>
      <c r="I45" s="27">
        <v>138487.25</v>
      </c>
      <c r="J45" s="27"/>
      <c r="K45" s="27">
        <v>29697.599999999999</v>
      </c>
      <c r="L45" s="27">
        <v>168184.85</v>
      </c>
      <c r="M45" s="27">
        <v>125102.39</v>
      </c>
      <c r="N45" s="27"/>
      <c r="O45" s="27">
        <v>25017</v>
      </c>
      <c r="P45" s="27">
        <v>150119.39000000001</v>
      </c>
      <c r="Q45" s="27">
        <v>396648.36</v>
      </c>
      <c r="R45" s="27">
        <v>0</v>
      </c>
      <c r="S45" s="27">
        <v>77714.100000000006</v>
      </c>
      <c r="T45" s="27">
        <v>474362.45999999996</v>
      </c>
      <c r="U45" s="27">
        <v>119957.15</v>
      </c>
      <c r="V45" s="27"/>
      <c r="W45" s="27">
        <v>28487.1</v>
      </c>
      <c r="X45" s="27">
        <v>148444.25</v>
      </c>
      <c r="Y45" s="27">
        <v>116671.31</v>
      </c>
      <c r="Z45" s="27">
        <v>0</v>
      </c>
      <c r="AA45" s="27">
        <v>28640</v>
      </c>
      <c r="AB45" s="27">
        <v>145311.31</v>
      </c>
      <c r="AC45" s="27">
        <v>118481.1</v>
      </c>
      <c r="AD45" s="27">
        <v>0</v>
      </c>
      <c r="AE45" s="27">
        <v>29068.97</v>
      </c>
      <c r="AF45" s="27">
        <v>147550.07</v>
      </c>
      <c r="AG45" s="27">
        <v>355109.56</v>
      </c>
      <c r="AH45" s="27">
        <v>0</v>
      </c>
      <c r="AI45" s="27">
        <v>86196.07</v>
      </c>
      <c r="AJ45" s="27">
        <f t="shared" si="0"/>
        <v>441305.63</v>
      </c>
    </row>
    <row r="46" spans="1:36" x14ac:dyDescent="0.3">
      <c r="A46" s="23">
        <v>39</v>
      </c>
      <c r="B46" s="31" t="s">
        <v>95</v>
      </c>
      <c r="C46" s="29" t="s">
        <v>18</v>
      </c>
      <c r="D46" s="32" t="s">
        <v>96</v>
      </c>
      <c r="E46" s="27">
        <v>99475.92</v>
      </c>
      <c r="F46" s="27">
        <v>0</v>
      </c>
      <c r="G46" s="27">
        <v>0</v>
      </c>
      <c r="H46" s="27">
        <v>99475.92</v>
      </c>
      <c r="I46" s="27">
        <v>102033.55</v>
      </c>
      <c r="J46" s="27"/>
      <c r="K46" s="27"/>
      <c r="L46" s="27">
        <v>102033.55</v>
      </c>
      <c r="M46" s="27">
        <v>114959.21</v>
      </c>
      <c r="N46" s="27"/>
      <c r="O46" s="27"/>
      <c r="P46" s="27">
        <v>114959.21</v>
      </c>
      <c r="Q46" s="27">
        <v>316468.68</v>
      </c>
      <c r="R46" s="27">
        <v>0</v>
      </c>
      <c r="S46" s="27">
        <v>0</v>
      </c>
      <c r="T46" s="27">
        <v>316468.68</v>
      </c>
      <c r="U46" s="27">
        <v>103377.67</v>
      </c>
      <c r="V46" s="27"/>
      <c r="W46" s="27"/>
      <c r="X46" s="27">
        <v>103377.67</v>
      </c>
      <c r="Y46" s="27">
        <v>103301.04999999999</v>
      </c>
      <c r="Z46" s="27">
        <v>0</v>
      </c>
      <c r="AA46" s="27">
        <v>0</v>
      </c>
      <c r="AB46" s="27">
        <v>103301.04999999999</v>
      </c>
      <c r="AC46" s="27">
        <v>104906.14</v>
      </c>
      <c r="AD46" s="27">
        <v>0</v>
      </c>
      <c r="AE46" s="27">
        <v>0</v>
      </c>
      <c r="AF46" s="27">
        <v>104906.14</v>
      </c>
      <c r="AG46" s="27">
        <v>311584.86</v>
      </c>
      <c r="AH46" s="27">
        <v>0</v>
      </c>
      <c r="AI46" s="27">
        <v>0</v>
      </c>
      <c r="AJ46" s="27">
        <f t="shared" si="0"/>
        <v>311584.86</v>
      </c>
    </row>
    <row r="47" spans="1:36" ht="27" x14ac:dyDescent="0.3">
      <c r="A47" s="23">
        <v>40</v>
      </c>
      <c r="B47" s="31" t="s">
        <v>97</v>
      </c>
      <c r="C47" s="29" t="s">
        <v>18</v>
      </c>
      <c r="D47" s="32" t="s">
        <v>98</v>
      </c>
      <c r="E47" s="27">
        <v>62284.34</v>
      </c>
      <c r="F47" s="27">
        <v>0</v>
      </c>
      <c r="G47" s="27">
        <v>0</v>
      </c>
      <c r="H47" s="27">
        <v>62284.34</v>
      </c>
      <c r="I47" s="27">
        <v>73668.73</v>
      </c>
      <c r="J47" s="27"/>
      <c r="K47" s="27"/>
      <c r="L47" s="27">
        <v>73668.73</v>
      </c>
      <c r="M47" s="27">
        <v>75864.7</v>
      </c>
      <c r="N47" s="27"/>
      <c r="O47" s="27"/>
      <c r="P47" s="27">
        <v>75864.7</v>
      </c>
      <c r="Q47" s="27">
        <v>211817.77000000002</v>
      </c>
      <c r="R47" s="27">
        <v>0</v>
      </c>
      <c r="S47" s="27">
        <v>0</v>
      </c>
      <c r="T47" s="27">
        <v>211817.77000000002</v>
      </c>
      <c r="U47" s="27">
        <v>75595.350000000006</v>
      </c>
      <c r="V47" s="27"/>
      <c r="W47" s="27"/>
      <c r="X47" s="27">
        <v>75595.350000000006</v>
      </c>
      <c r="Y47" s="27">
        <v>80036.709999999992</v>
      </c>
      <c r="Z47" s="27">
        <v>0</v>
      </c>
      <c r="AA47" s="27">
        <v>0</v>
      </c>
      <c r="AB47" s="27">
        <v>80036.709999999992</v>
      </c>
      <c r="AC47" s="27">
        <v>81281.350000000006</v>
      </c>
      <c r="AD47" s="27">
        <v>0</v>
      </c>
      <c r="AE47" s="27">
        <v>0</v>
      </c>
      <c r="AF47" s="27">
        <v>81281.350000000006</v>
      </c>
      <c r="AG47" s="27">
        <v>236913.41</v>
      </c>
      <c r="AH47" s="27">
        <v>0</v>
      </c>
      <c r="AI47" s="27">
        <v>0</v>
      </c>
      <c r="AJ47" s="27">
        <f t="shared" si="0"/>
        <v>236913.41</v>
      </c>
    </row>
    <row r="48" spans="1:36" x14ac:dyDescent="0.3">
      <c r="A48" s="23">
        <v>41</v>
      </c>
      <c r="B48" s="31" t="s">
        <v>99</v>
      </c>
      <c r="C48" s="29" t="s">
        <v>18</v>
      </c>
      <c r="D48" s="32" t="s">
        <v>100</v>
      </c>
      <c r="E48" s="27">
        <v>218276.8</v>
      </c>
      <c r="F48" s="27">
        <v>0</v>
      </c>
      <c r="G48" s="27">
        <v>0</v>
      </c>
      <c r="H48" s="27">
        <v>218276.8</v>
      </c>
      <c r="I48" s="27">
        <v>249883.18</v>
      </c>
      <c r="J48" s="27"/>
      <c r="K48" s="27"/>
      <c r="L48" s="27">
        <v>249883.18</v>
      </c>
      <c r="M48" s="27">
        <v>273243.27</v>
      </c>
      <c r="N48" s="27"/>
      <c r="O48" s="27"/>
      <c r="P48" s="27">
        <v>273243.27</v>
      </c>
      <c r="Q48" s="27">
        <v>741403.25</v>
      </c>
      <c r="R48" s="27">
        <v>0</v>
      </c>
      <c r="S48" s="27">
        <v>0</v>
      </c>
      <c r="T48" s="27">
        <v>741403.25</v>
      </c>
      <c r="U48" s="27">
        <v>263272.17</v>
      </c>
      <c r="V48" s="27"/>
      <c r="W48" s="27"/>
      <c r="X48" s="27">
        <v>263272.17</v>
      </c>
      <c r="Y48" s="27">
        <v>243298.33</v>
      </c>
      <c r="Z48" s="27">
        <v>0</v>
      </c>
      <c r="AA48" s="27">
        <v>0</v>
      </c>
      <c r="AB48" s="27">
        <v>243298.33</v>
      </c>
      <c r="AC48" s="27">
        <v>247076.51</v>
      </c>
      <c r="AD48" s="27">
        <v>0</v>
      </c>
      <c r="AE48" s="27">
        <v>0</v>
      </c>
      <c r="AF48" s="27">
        <v>247076.51</v>
      </c>
      <c r="AG48" s="27">
        <v>753647.01</v>
      </c>
      <c r="AH48" s="27">
        <v>0</v>
      </c>
      <c r="AI48" s="27">
        <v>0</v>
      </c>
      <c r="AJ48" s="27">
        <f t="shared" si="0"/>
        <v>753647.01</v>
      </c>
    </row>
    <row r="49" spans="1:36" x14ac:dyDescent="0.3">
      <c r="A49" s="23">
        <v>42</v>
      </c>
      <c r="B49" s="31" t="s">
        <v>101</v>
      </c>
      <c r="C49" s="29" t="s">
        <v>18</v>
      </c>
      <c r="D49" s="30" t="s">
        <v>102</v>
      </c>
      <c r="E49" s="27">
        <v>106229.18</v>
      </c>
      <c r="F49" s="27">
        <v>0</v>
      </c>
      <c r="G49" s="27">
        <v>0</v>
      </c>
      <c r="H49" s="27">
        <v>106229.18</v>
      </c>
      <c r="I49" s="27">
        <v>112291.74</v>
      </c>
      <c r="J49" s="27"/>
      <c r="K49" s="27"/>
      <c r="L49" s="27">
        <v>112291.74</v>
      </c>
      <c r="M49" s="27">
        <v>97403.72</v>
      </c>
      <c r="N49" s="27"/>
      <c r="O49" s="27"/>
      <c r="P49" s="27">
        <v>97403.72</v>
      </c>
      <c r="Q49" s="27">
        <v>315924.64</v>
      </c>
      <c r="R49" s="27">
        <v>0</v>
      </c>
      <c r="S49" s="27">
        <v>0</v>
      </c>
      <c r="T49" s="27">
        <v>315924.64</v>
      </c>
      <c r="U49" s="27">
        <v>105442.67</v>
      </c>
      <c r="V49" s="27"/>
      <c r="W49" s="27"/>
      <c r="X49" s="27">
        <v>105442.67</v>
      </c>
      <c r="Y49" s="27">
        <v>85124.85</v>
      </c>
      <c r="Z49" s="27">
        <v>0</v>
      </c>
      <c r="AA49" s="27">
        <v>0</v>
      </c>
      <c r="AB49" s="27">
        <v>85124.85</v>
      </c>
      <c r="AC49" s="27">
        <v>86448.08</v>
      </c>
      <c r="AD49" s="27">
        <v>0</v>
      </c>
      <c r="AE49" s="27">
        <v>0</v>
      </c>
      <c r="AF49" s="27">
        <v>86448.08</v>
      </c>
      <c r="AG49" s="27">
        <v>277015.60000000003</v>
      </c>
      <c r="AH49" s="27">
        <v>0</v>
      </c>
      <c r="AI49" s="27">
        <v>0</v>
      </c>
      <c r="AJ49" s="27">
        <f t="shared" si="0"/>
        <v>277015.60000000003</v>
      </c>
    </row>
    <row r="50" spans="1:36" x14ac:dyDescent="0.3">
      <c r="A50" s="23">
        <v>43</v>
      </c>
      <c r="B50" s="31" t="s">
        <v>103</v>
      </c>
      <c r="C50" s="29" t="s">
        <v>18</v>
      </c>
      <c r="D50" s="30" t="s">
        <v>104</v>
      </c>
      <c r="E50" s="27">
        <v>100746.94</v>
      </c>
      <c r="F50" s="27">
        <v>0</v>
      </c>
      <c r="G50" s="27">
        <v>0</v>
      </c>
      <c r="H50" s="27">
        <v>100746.94</v>
      </c>
      <c r="I50" s="27">
        <v>112804.21</v>
      </c>
      <c r="J50" s="27"/>
      <c r="K50" s="27"/>
      <c r="L50" s="27">
        <v>112804.21</v>
      </c>
      <c r="M50" s="27">
        <v>112699.67</v>
      </c>
      <c r="N50" s="27"/>
      <c r="O50" s="27"/>
      <c r="P50" s="27">
        <v>112699.67</v>
      </c>
      <c r="Q50" s="27">
        <v>326250.82</v>
      </c>
      <c r="R50" s="27">
        <v>0</v>
      </c>
      <c r="S50" s="27">
        <v>0</v>
      </c>
      <c r="T50" s="27">
        <v>326250.82</v>
      </c>
      <c r="U50" s="27">
        <v>113560.82</v>
      </c>
      <c r="V50" s="27"/>
      <c r="W50" s="27"/>
      <c r="X50" s="27">
        <v>113560.82</v>
      </c>
      <c r="Y50" s="27">
        <v>82710.140000000014</v>
      </c>
      <c r="Z50" s="27">
        <v>0</v>
      </c>
      <c r="AA50" s="27">
        <v>0</v>
      </c>
      <c r="AB50" s="27">
        <v>82710.140000000014</v>
      </c>
      <c r="AC50" s="27">
        <v>83993.83</v>
      </c>
      <c r="AD50" s="27">
        <v>0</v>
      </c>
      <c r="AE50" s="27">
        <v>0</v>
      </c>
      <c r="AF50" s="27">
        <v>83993.83</v>
      </c>
      <c r="AG50" s="27">
        <v>280264.79000000004</v>
      </c>
      <c r="AH50" s="27">
        <v>0</v>
      </c>
      <c r="AI50" s="27">
        <v>0</v>
      </c>
      <c r="AJ50" s="27">
        <f t="shared" si="0"/>
        <v>280264.79000000004</v>
      </c>
    </row>
    <row r="51" spans="1:36" x14ac:dyDescent="0.3">
      <c r="A51" s="23">
        <v>44</v>
      </c>
      <c r="B51" s="28" t="s">
        <v>105</v>
      </c>
      <c r="C51" s="29" t="s">
        <v>18</v>
      </c>
      <c r="D51" s="30" t="s">
        <v>106</v>
      </c>
      <c r="E51" s="27">
        <v>197119.97</v>
      </c>
      <c r="F51" s="27">
        <v>0</v>
      </c>
      <c r="G51" s="27">
        <v>0</v>
      </c>
      <c r="H51" s="27">
        <v>197119.97</v>
      </c>
      <c r="I51" s="27">
        <v>195705.77</v>
      </c>
      <c r="J51" s="27"/>
      <c r="K51" s="27"/>
      <c r="L51" s="27">
        <v>195705.77</v>
      </c>
      <c r="M51" s="27">
        <v>191537.64</v>
      </c>
      <c r="N51" s="27"/>
      <c r="O51" s="27"/>
      <c r="P51" s="27">
        <v>191537.64</v>
      </c>
      <c r="Q51" s="27">
        <v>584363.38</v>
      </c>
      <c r="R51" s="27">
        <v>0</v>
      </c>
      <c r="S51" s="27">
        <v>0</v>
      </c>
      <c r="T51" s="27">
        <v>584363.38</v>
      </c>
      <c r="U51" s="27">
        <v>188566.64</v>
      </c>
      <c r="V51" s="27"/>
      <c r="W51" s="27"/>
      <c r="X51" s="27">
        <v>188566.64</v>
      </c>
      <c r="Y51" s="27">
        <v>150695.6</v>
      </c>
      <c r="Z51" s="27">
        <v>0</v>
      </c>
      <c r="AA51" s="27">
        <v>0</v>
      </c>
      <c r="AB51" s="27">
        <v>150695.6</v>
      </c>
      <c r="AC51" s="27">
        <v>153891.29</v>
      </c>
      <c r="AD51" s="27">
        <v>0</v>
      </c>
      <c r="AE51" s="27">
        <v>0</v>
      </c>
      <c r="AF51" s="27">
        <v>153891.29</v>
      </c>
      <c r="AG51" s="27">
        <v>493153.53</v>
      </c>
      <c r="AH51" s="27">
        <v>0</v>
      </c>
      <c r="AI51" s="27">
        <v>0</v>
      </c>
      <c r="AJ51" s="27">
        <f t="shared" si="0"/>
        <v>493153.53</v>
      </c>
    </row>
    <row r="52" spans="1:36" x14ac:dyDescent="0.3">
      <c r="A52" s="23">
        <v>45</v>
      </c>
      <c r="B52" s="28" t="s">
        <v>107</v>
      </c>
      <c r="C52" s="29" t="s">
        <v>60</v>
      </c>
      <c r="D52" s="30" t="s">
        <v>108</v>
      </c>
      <c r="E52" s="27">
        <v>605584.25</v>
      </c>
      <c r="F52" s="27">
        <v>45319.7</v>
      </c>
      <c r="G52" s="27">
        <v>0</v>
      </c>
      <c r="H52" s="27">
        <v>650903.94999999995</v>
      </c>
      <c r="I52" s="27">
        <v>669381.52999983076</v>
      </c>
      <c r="J52" s="27">
        <v>58432.599999999824</v>
      </c>
      <c r="K52" s="27"/>
      <c r="L52" s="27">
        <v>727814.12999983062</v>
      </c>
      <c r="M52" s="27">
        <v>610478.59</v>
      </c>
      <c r="N52" s="27">
        <v>55155.6</v>
      </c>
      <c r="O52" s="27"/>
      <c r="P52" s="27">
        <v>665634.18999999994</v>
      </c>
      <c r="Q52" s="27">
        <v>1885444.3699998306</v>
      </c>
      <c r="R52" s="27">
        <v>158907.89999999982</v>
      </c>
      <c r="S52" s="27">
        <v>0</v>
      </c>
      <c r="T52" s="27">
        <v>2044352.2699998305</v>
      </c>
      <c r="U52" s="27">
        <v>626170.33000000007</v>
      </c>
      <c r="V52" s="27">
        <v>54172.800000000003</v>
      </c>
      <c r="W52" s="27"/>
      <c r="X52" s="27">
        <v>680343.13000000012</v>
      </c>
      <c r="Y52" s="27">
        <v>396809.58</v>
      </c>
      <c r="Z52" s="27">
        <v>9061.94</v>
      </c>
      <c r="AA52" s="27">
        <v>0</v>
      </c>
      <c r="AB52" s="27">
        <v>405871.52</v>
      </c>
      <c r="AC52" s="27">
        <v>404080.22000000003</v>
      </c>
      <c r="AD52" s="27">
        <v>8527.51</v>
      </c>
      <c r="AE52" s="27">
        <v>0</v>
      </c>
      <c r="AF52" s="27">
        <v>412607.73000000004</v>
      </c>
      <c r="AG52" s="27">
        <v>1427060.1300000001</v>
      </c>
      <c r="AH52" s="27">
        <v>71762.25</v>
      </c>
      <c r="AI52" s="27">
        <v>0</v>
      </c>
      <c r="AJ52" s="27">
        <f t="shared" si="0"/>
        <v>1498822.3800000001</v>
      </c>
    </row>
    <row r="53" spans="1:36" x14ac:dyDescent="0.3">
      <c r="A53" s="23">
        <v>46</v>
      </c>
      <c r="B53" s="31" t="s">
        <v>109</v>
      </c>
      <c r="C53" s="29" t="s">
        <v>18</v>
      </c>
      <c r="D53" s="30" t="s">
        <v>110</v>
      </c>
      <c r="E53" s="27">
        <v>169129.56</v>
      </c>
      <c r="F53" s="27">
        <v>0</v>
      </c>
      <c r="G53" s="27">
        <v>0</v>
      </c>
      <c r="H53" s="27">
        <v>169129.56</v>
      </c>
      <c r="I53" s="27">
        <v>186495</v>
      </c>
      <c r="J53" s="27"/>
      <c r="K53" s="27"/>
      <c r="L53" s="27">
        <v>186495</v>
      </c>
      <c r="M53" s="27">
        <v>176271.57</v>
      </c>
      <c r="N53" s="27"/>
      <c r="O53" s="27"/>
      <c r="P53" s="27">
        <v>176271.57</v>
      </c>
      <c r="Q53" s="27">
        <v>531896.13</v>
      </c>
      <c r="R53" s="27">
        <v>0</v>
      </c>
      <c r="S53" s="27">
        <v>0</v>
      </c>
      <c r="T53" s="27">
        <v>531896.13</v>
      </c>
      <c r="U53" s="27">
        <v>170489.17</v>
      </c>
      <c r="V53" s="27"/>
      <c r="W53" s="27"/>
      <c r="X53" s="27">
        <v>170489.17</v>
      </c>
      <c r="Y53" s="27">
        <v>145043.93</v>
      </c>
      <c r="Z53" s="27">
        <v>0</v>
      </c>
      <c r="AA53" s="27">
        <v>0</v>
      </c>
      <c r="AB53" s="27">
        <v>145043.93</v>
      </c>
      <c r="AC53" s="27">
        <v>147293.79999999999</v>
      </c>
      <c r="AD53" s="27">
        <v>0</v>
      </c>
      <c r="AE53" s="27">
        <v>0</v>
      </c>
      <c r="AF53" s="27">
        <v>147293.79999999999</v>
      </c>
      <c r="AG53" s="27">
        <v>462826.89999999997</v>
      </c>
      <c r="AH53" s="27">
        <v>0</v>
      </c>
      <c r="AI53" s="27">
        <v>0</v>
      </c>
      <c r="AJ53" s="27">
        <f t="shared" si="0"/>
        <v>462826.89999999997</v>
      </c>
    </row>
    <row r="54" spans="1:36" x14ac:dyDescent="0.3">
      <c r="A54" s="23">
        <v>47</v>
      </c>
      <c r="B54" s="45" t="s">
        <v>111</v>
      </c>
      <c r="C54" s="29" t="s">
        <v>33</v>
      </c>
      <c r="D54" s="30" t="s">
        <v>112</v>
      </c>
      <c r="E54" s="27">
        <v>0</v>
      </c>
      <c r="F54" s="27">
        <v>0</v>
      </c>
      <c r="G54" s="27">
        <v>99388.52</v>
      </c>
      <c r="H54" s="27">
        <v>99388.52</v>
      </c>
      <c r="I54" s="27"/>
      <c r="J54" s="27"/>
      <c r="K54" s="27">
        <v>96541</v>
      </c>
      <c r="L54" s="27">
        <v>96541</v>
      </c>
      <c r="M54" s="27"/>
      <c r="N54" s="27"/>
      <c r="O54" s="27">
        <v>109125.64</v>
      </c>
      <c r="P54" s="27">
        <v>109125.64</v>
      </c>
      <c r="Q54" s="27">
        <v>0</v>
      </c>
      <c r="R54" s="27">
        <v>0</v>
      </c>
      <c r="S54" s="27">
        <v>305055.16000000003</v>
      </c>
      <c r="T54" s="27">
        <v>305055.16000000003</v>
      </c>
      <c r="U54" s="27"/>
      <c r="V54" s="27"/>
      <c r="W54" s="27">
        <v>105262.76</v>
      </c>
      <c r="X54" s="27">
        <v>105262.76</v>
      </c>
      <c r="Y54" s="27">
        <v>0</v>
      </c>
      <c r="Z54" s="27">
        <v>0</v>
      </c>
      <c r="AA54" s="27">
        <v>81763.73</v>
      </c>
      <c r="AB54" s="27">
        <v>81763.73</v>
      </c>
      <c r="AC54" s="27">
        <v>0</v>
      </c>
      <c r="AD54" s="27">
        <v>0</v>
      </c>
      <c r="AE54" s="27">
        <v>87269.79</v>
      </c>
      <c r="AF54" s="27">
        <v>87269.79</v>
      </c>
      <c r="AG54" s="27">
        <v>0</v>
      </c>
      <c r="AH54" s="27">
        <v>0</v>
      </c>
      <c r="AI54" s="27">
        <v>274296.27999999997</v>
      </c>
      <c r="AJ54" s="27">
        <f t="shared" si="0"/>
        <v>274296.27999999997</v>
      </c>
    </row>
    <row r="55" spans="1:36" x14ac:dyDescent="0.3">
      <c r="A55" s="23">
        <v>48</v>
      </c>
      <c r="B55" s="46" t="s">
        <v>113</v>
      </c>
      <c r="C55" s="29" t="s">
        <v>33</v>
      </c>
      <c r="D55" s="32" t="s">
        <v>114</v>
      </c>
      <c r="E55" s="27">
        <v>0</v>
      </c>
      <c r="F55" s="27">
        <v>0</v>
      </c>
      <c r="G55" s="27">
        <v>72875.22</v>
      </c>
      <c r="H55" s="27">
        <v>72875.22</v>
      </c>
      <c r="I55" s="27"/>
      <c r="J55" s="27"/>
      <c r="K55" s="27">
        <v>85212.800000000003</v>
      </c>
      <c r="L55" s="27">
        <v>85212.800000000003</v>
      </c>
      <c r="M55" s="27"/>
      <c r="N55" s="27"/>
      <c r="O55" s="27">
        <v>91362.23</v>
      </c>
      <c r="P55" s="27">
        <v>91362.23</v>
      </c>
      <c r="Q55" s="27">
        <v>0</v>
      </c>
      <c r="R55" s="27">
        <v>0</v>
      </c>
      <c r="S55" s="27">
        <v>249450.25</v>
      </c>
      <c r="T55" s="27">
        <v>249450.25</v>
      </c>
      <c r="U55" s="27"/>
      <c r="V55" s="27"/>
      <c r="W55" s="27">
        <v>83716.649999999994</v>
      </c>
      <c r="X55" s="27">
        <v>83716.649999999994</v>
      </c>
      <c r="Y55" s="27">
        <v>0</v>
      </c>
      <c r="Z55" s="27">
        <v>0</v>
      </c>
      <c r="AA55" s="27">
        <v>81715.34</v>
      </c>
      <c r="AB55" s="27">
        <v>81715.34</v>
      </c>
      <c r="AC55" s="27">
        <v>0</v>
      </c>
      <c r="AD55" s="27">
        <v>0</v>
      </c>
      <c r="AE55" s="27">
        <v>82951.23</v>
      </c>
      <c r="AF55" s="27">
        <v>82951.23</v>
      </c>
      <c r="AG55" s="27">
        <v>0</v>
      </c>
      <c r="AH55" s="27">
        <v>0</v>
      </c>
      <c r="AI55" s="27">
        <v>248383.21999999997</v>
      </c>
      <c r="AJ55" s="27">
        <f t="shared" si="0"/>
        <v>248383.21999999997</v>
      </c>
    </row>
    <row r="56" spans="1:36" x14ac:dyDescent="0.3">
      <c r="A56" s="23">
        <v>49</v>
      </c>
      <c r="B56" s="47" t="s">
        <v>115</v>
      </c>
      <c r="C56" s="29" t="s">
        <v>60</v>
      </c>
      <c r="D56" s="30" t="s">
        <v>116</v>
      </c>
      <c r="E56" s="27">
        <v>299000.06</v>
      </c>
      <c r="F56" s="27">
        <v>3262.9</v>
      </c>
      <c r="G56" s="27">
        <v>0</v>
      </c>
      <c r="H56" s="27">
        <v>302262.96000000002</v>
      </c>
      <c r="I56" s="27">
        <v>301366.98</v>
      </c>
      <c r="J56" s="27">
        <v>3165.5</v>
      </c>
      <c r="K56" s="27"/>
      <c r="L56" s="27">
        <v>304532.47999999998</v>
      </c>
      <c r="M56" s="27">
        <v>250843.86</v>
      </c>
      <c r="N56" s="27">
        <v>2483.6999999999998</v>
      </c>
      <c r="O56" s="27"/>
      <c r="P56" s="27">
        <v>253327.56</v>
      </c>
      <c r="Q56" s="27">
        <v>851210.9</v>
      </c>
      <c r="R56" s="27">
        <v>8912.0999999999985</v>
      </c>
      <c r="S56" s="27">
        <v>0</v>
      </c>
      <c r="T56" s="27">
        <v>860123</v>
      </c>
      <c r="U56" s="27">
        <v>275094.42</v>
      </c>
      <c r="V56" s="27">
        <v>2970.7</v>
      </c>
      <c r="W56" s="27">
        <v>0</v>
      </c>
      <c r="X56" s="27">
        <v>278065.12</v>
      </c>
      <c r="Y56" s="27">
        <v>257112.05</v>
      </c>
      <c r="Z56" s="27">
        <v>2798.8</v>
      </c>
      <c r="AA56" s="27">
        <v>0</v>
      </c>
      <c r="AB56" s="27">
        <v>259910.84999999998</v>
      </c>
      <c r="AC56" s="27">
        <v>258591.68999999997</v>
      </c>
      <c r="AD56" s="27">
        <v>2946.62</v>
      </c>
      <c r="AE56" s="27">
        <v>0</v>
      </c>
      <c r="AF56" s="27">
        <v>261538.30999999997</v>
      </c>
      <c r="AG56" s="27">
        <v>790798.15999999992</v>
      </c>
      <c r="AH56" s="27">
        <v>8716.119999999999</v>
      </c>
      <c r="AI56" s="27">
        <v>0</v>
      </c>
      <c r="AJ56" s="27">
        <f t="shared" si="0"/>
        <v>799514.27999999991</v>
      </c>
    </row>
    <row r="57" spans="1:36" x14ac:dyDescent="0.3">
      <c r="A57" s="23">
        <v>50</v>
      </c>
      <c r="B57" s="47" t="s">
        <v>117</v>
      </c>
      <c r="C57" s="29" t="s">
        <v>15</v>
      </c>
      <c r="D57" s="30" t="s">
        <v>118</v>
      </c>
      <c r="E57" s="27">
        <v>778857.15</v>
      </c>
      <c r="F57" s="27">
        <v>42361</v>
      </c>
      <c r="G57" s="27">
        <v>801928.96</v>
      </c>
      <c r="H57" s="27">
        <v>1623147.1099999999</v>
      </c>
      <c r="I57" s="27">
        <v>848954.01</v>
      </c>
      <c r="J57" s="27">
        <v>66071.899999999994</v>
      </c>
      <c r="K57" s="27">
        <v>753513.9</v>
      </c>
      <c r="L57" s="27">
        <v>1668539.81</v>
      </c>
      <c r="M57" s="27">
        <v>798114.29</v>
      </c>
      <c r="N57" s="27">
        <v>73752.100000000006</v>
      </c>
      <c r="O57" s="27">
        <v>905427.06</v>
      </c>
      <c r="P57" s="27">
        <v>1777293.4500000002</v>
      </c>
      <c r="Q57" s="27">
        <v>2425925.4500000002</v>
      </c>
      <c r="R57" s="27">
        <v>182185</v>
      </c>
      <c r="S57" s="27">
        <v>2460869.92</v>
      </c>
      <c r="T57" s="27">
        <v>5068980.37</v>
      </c>
      <c r="U57" s="27">
        <v>804360.81</v>
      </c>
      <c r="V57" s="27">
        <v>81542.600000000006</v>
      </c>
      <c r="W57" s="27">
        <v>980439.73</v>
      </c>
      <c r="X57" s="27">
        <v>1866343.1400000001</v>
      </c>
      <c r="Y57" s="27">
        <v>576473.16</v>
      </c>
      <c r="Z57" s="27">
        <v>3804.45</v>
      </c>
      <c r="AA57" s="27">
        <v>359337.94</v>
      </c>
      <c r="AB57" s="27">
        <v>939615.55</v>
      </c>
      <c r="AC57" s="27">
        <v>587178.16</v>
      </c>
      <c r="AD57" s="27">
        <v>3884.5</v>
      </c>
      <c r="AE57" s="27">
        <v>369540.63</v>
      </c>
      <c r="AF57" s="27">
        <v>960603.29</v>
      </c>
      <c r="AG57" s="27">
        <v>1968012.1300000004</v>
      </c>
      <c r="AH57" s="27">
        <v>89231.55</v>
      </c>
      <c r="AI57" s="27">
        <v>1709318.2999999998</v>
      </c>
      <c r="AJ57" s="27">
        <f t="shared" si="0"/>
        <v>3766561.9800000004</v>
      </c>
    </row>
    <row r="58" spans="1:36" x14ac:dyDescent="0.3">
      <c r="A58" s="23">
        <v>51</v>
      </c>
      <c r="B58" s="47" t="s">
        <v>119</v>
      </c>
      <c r="C58" s="29" t="s">
        <v>18</v>
      </c>
      <c r="D58" s="32" t="s">
        <v>120</v>
      </c>
      <c r="E58" s="27">
        <v>164394.49</v>
      </c>
      <c r="F58" s="27">
        <v>0</v>
      </c>
      <c r="G58" s="27">
        <v>0</v>
      </c>
      <c r="H58" s="27">
        <v>164394.49</v>
      </c>
      <c r="I58" s="27">
        <v>166990.43</v>
      </c>
      <c r="J58" s="27"/>
      <c r="K58" s="27"/>
      <c r="L58" s="27">
        <v>166990.43</v>
      </c>
      <c r="M58" s="27">
        <v>154120.15</v>
      </c>
      <c r="N58" s="27"/>
      <c r="O58" s="27"/>
      <c r="P58" s="27">
        <v>154120.15</v>
      </c>
      <c r="Q58" s="27">
        <v>485505.06999999995</v>
      </c>
      <c r="R58" s="27">
        <v>0</v>
      </c>
      <c r="S58" s="27">
        <v>0</v>
      </c>
      <c r="T58" s="27">
        <v>485505.06999999995</v>
      </c>
      <c r="U58" s="27">
        <v>148816.76</v>
      </c>
      <c r="V58" s="27"/>
      <c r="W58" s="27"/>
      <c r="X58" s="27">
        <v>148816.76</v>
      </c>
      <c r="Y58" s="27">
        <v>155574.66</v>
      </c>
      <c r="Z58" s="27">
        <v>0</v>
      </c>
      <c r="AA58" s="27">
        <v>0</v>
      </c>
      <c r="AB58" s="27">
        <v>155574.66</v>
      </c>
      <c r="AC58" s="27">
        <v>157992.03000000003</v>
      </c>
      <c r="AD58" s="27">
        <v>0</v>
      </c>
      <c r="AE58" s="27">
        <v>0</v>
      </c>
      <c r="AF58" s="27">
        <v>157992.03000000003</v>
      </c>
      <c r="AG58" s="27">
        <v>462383.45000000007</v>
      </c>
      <c r="AH58" s="27">
        <v>0</v>
      </c>
      <c r="AI58" s="27">
        <v>0</v>
      </c>
      <c r="AJ58" s="27">
        <f t="shared" si="0"/>
        <v>462383.45000000007</v>
      </c>
    </row>
    <row r="59" spans="1:36" ht="27" x14ac:dyDescent="0.3">
      <c r="A59" s="23">
        <v>52</v>
      </c>
      <c r="B59" s="47" t="s">
        <v>121</v>
      </c>
      <c r="C59" s="29" t="s">
        <v>33</v>
      </c>
      <c r="D59" s="30" t="s">
        <v>122</v>
      </c>
      <c r="E59" s="27">
        <v>0</v>
      </c>
      <c r="F59" s="27">
        <v>0</v>
      </c>
      <c r="G59" s="27">
        <v>27204.44</v>
      </c>
      <c r="H59" s="27">
        <v>27204.44</v>
      </c>
      <c r="I59" s="27"/>
      <c r="J59" s="27"/>
      <c r="K59" s="27">
        <v>35525.21</v>
      </c>
      <c r="L59" s="27">
        <v>35525.21</v>
      </c>
      <c r="M59" s="27"/>
      <c r="N59" s="27"/>
      <c r="O59" s="27">
        <v>27208.37</v>
      </c>
      <c r="P59" s="27">
        <v>27208.37</v>
      </c>
      <c r="Q59" s="27">
        <v>0</v>
      </c>
      <c r="R59" s="27">
        <v>0</v>
      </c>
      <c r="S59" s="27">
        <v>89938.01999999999</v>
      </c>
      <c r="T59" s="27">
        <v>89938.01999999999</v>
      </c>
      <c r="U59" s="27"/>
      <c r="V59" s="27"/>
      <c r="W59" s="27">
        <v>31692.82</v>
      </c>
      <c r="X59" s="27">
        <v>31692.82</v>
      </c>
      <c r="Y59" s="27">
        <v>0</v>
      </c>
      <c r="Z59" s="27">
        <v>0</v>
      </c>
      <c r="AA59" s="27">
        <v>70383.78</v>
      </c>
      <c r="AB59" s="27">
        <v>70383.78</v>
      </c>
      <c r="AC59" s="27">
        <v>0</v>
      </c>
      <c r="AD59" s="27">
        <v>0</v>
      </c>
      <c r="AE59" s="27">
        <v>70813.13</v>
      </c>
      <c r="AF59" s="27">
        <v>70813.13</v>
      </c>
      <c r="AG59" s="27">
        <v>0</v>
      </c>
      <c r="AH59" s="27">
        <v>0</v>
      </c>
      <c r="AI59" s="27">
        <v>172889.73</v>
      </c>
      <c r="AJ59" s="27">
        <f t="shared" si="0"/>
        <v>172889.73</v>
      </c>
    </row>
    <row r="60" spans="1:36" x14ac:dyDescent="0.3">
      <c r="A60" s="23">
        <v>53</v>
      </c>
      <c r="B60" s="48" t="s">
        <v>123</v>
      </c>
      <c r="C60" s="29" t="s">
        <v>18</v>
      </c>
      <c r="D60" s="30" t="s">
        <v>124</v>
      </c>
      <c r="E60" s="27">
        <v>60603.97</v>
      </c>
      <c r="F60" s="27">
        <v>0</v>
      </c>
      <c r="G60" s="27">
        <v>0</v>
      </c>
      <c r="H60" s="27">
        <v>60603.97</v>
      </c>
      <c r="I60" s="27">
        <v>68508.320000000007</v>
      </c>
      <c r="J60" s="27"/>
      <c r="K60" s="27"/>
      <c r="L60" s="27">
        <v>68508.320000000007</v>
      </c>
      <c r="M60" s="27">
        <v>72237.319999999992</v>
      </c>
      <c r="N60" s="27"/>
      <c r="O60" s="27"/>
      <c r="P60" s="27">
        <v>72237.319999999992</v>
      </c>
      <c r="Q60" s="27">
        <v>201349.61</v>
      </c>
      <c r="R60" s="27">
        <v>0</v>
      </c>
      <c r="S60" s="27">
        <v>0</v>
      </c>
      <c r="T60" s="27">
        <v>201349.61</v>
      </c>
      <c r="U60" s="27">
        <v>70077.149999999994</v>
      </c>
      <c r="V60" s="27"/>
      <c r="W60" s="27"/>
      <c r="X60" s="27">
        <v>70077.149999999994</v>
      </c>
      <c r="Y60" s="27">
        <v>65988.77</v>
      </c>
      <c r="Z60" s="27">
        <v>0</v>
      </c>
      <c r="AA60" s="27">
        <v>0</v>
      </c>
      <c r="AB60" s="27">
        <v>65988.77</v>
      </c>
      <c r="AC60" s="27">
        <v>67014.36</v>
      </c>
      <c r="AD60" s="27">
        <v>0</v>
      </c>
      <c r="AE60" s="27">
        <v>0</v>
      </c>
      <c r="AF60" s="27">
        <v>67014.36</v>
      </c>
      <c r="AG60" s="27">
        <v>203080.27999999997</v>
      </c>
      <c r="AH60" s="27">
        <v>0</v>
      </c>
      <c r="AI60" s="27">
        <v>0</v>
      </c>
      <c r="AJ60" s="27">
        <f t="shared" si="0"/>
        <v>203080.27999999997</v>
      </c>
    </row>
    <row r="61" spans="1:36" x14ac:dyDescent="0.3">
      <c r="A61" s="23">
        <v>54</v>
      </c>
      <c r="B61" s="47" t="s">
        <v>125</v>
      </c>
      <c r="C61" s="29" t="s">
        <v>18</v>
      </c>
      <c r="D61" s="30" t="s">
        <v>126</v>
      </c>
      <c r="E61" s="27">
        <v>92662.07</v>
      </c>
      <c r="F61" s="27">
        <v>0</v>
      </c>
      <c r="G61" s="27">
        <v>0</v>
      </c>
      <c r="H61" s="27">
        <v>92662.07</v>
      </c>
      <c r="I61" s="27">
        <v>109291.480000004</v>
      </c>
      <c r="J61" s="27"/>
      <c r="K61" s="27"/>
      <c r="L61" s="27">
        <v>109291.480000004</v>
      </c>
      <c r="M61" s="27">
        <v>98718.81</v>
      </c>
      <c r="N61" s="27"/>
      <c r="O61" s="27"/>
      <c r="P61" s="27">
        <v>98718.81</v>
      </c>
      <c r="Q61" s="27">
        <v>300672.360000004</v>
      </c>
      <c r="R61" s="27">
        <v>0</v>
      </c>
      <c r="S61" s="27">
        <v>0</v>
      </c>
      <c r="T61" s="27">
        <v>300672.360000004</v>
      </c>
      <c r="U61" s="27">
        <v>98013.05</v>
      </c>
      <c r="V61" s="27"/>
      <c r="W61" s="27"/>
      <c r="X61" s="27">
        <v>98013.05</v>
      </c>
      <c r="Y61" s="27">
        <v>87751.45</v>
      </c>
      <c r="Z61" s="27">
        <v>0</v>
      </c>
      <c r="AA61" s="27">
        <v>0</v>
      </c>
      <c r="AB61" s="27">
        <v>87751.45</v>
      </c>
      <c r="AC61" s="27">
        <v>89111.13</v>
      </c>
      <c r="AD61" s="27">
        <v>0</v>
      </c>
      <c r="AE61" s="27">
        <v>0</v>
      </c>
      <c r="AF61" s="27">
        <v>89111.13</v>
      </c>
      <c r="AG61" s="27">
        <v>274875.63</v>
      </c>
      <c r="AH61" s="27">
        <v>0</v>
      </c>
      <c r="AI61" s="27">
        <v>0</v>
      </c>
      <c r="AJ61" s="27">
        <f t="shared" si="0"/>
        <v>274875.63</v>
      </c>
    </row>
    <row r="62" spans="1:36" x14ac:dyDescent="0.3">
      <c r="A62" s="23">
        <v>55</v>
      </c>
      <c r="B62" s="47" t="s">
        <v>127</v>
      </c>
      <c r="C62" s="29" t="s">
        <v>18</v>
      </c>
      <c r="D62" s="32" t="s">
        <v>128</v>
      </c>
      <c r="E62" s="27">
        <v>88002.08</v>
      </c>
      <c r="F62" s="27">
        <v>0</v>
      </c>
      <c r="G62" s="27">
        <v>0</v>
      </c>
      <c r="H62" s="27">
        <v>88002.08</v>
      </c>
      <c r="I62" s="27">
        <v>107504.71</v>
      </c>
      <c r="J62" s="27"/>
      <c r="K62" s="27"/>
      <c r="L62" s="27">
        <v>107504.71</v>
      </c>
      <c r="M62" s="27">
        <v>111996.33</v>
      </c>
      <c r="N62" s="27"/>
      <c r="O62" s="27"/>
      <c r="P62" s="27">
        <v>111996.33</v>
      </c>
      <c r="Q62" s="27">
        <v>307503.12</v>
      </c>
      <c r="R62" s="27">
        <v>0</v>
      </c>
      <c r="S62" s="27">
        <v>0</v>
      </c>
      <c r="T62" s="27">
        <v>307503.12</v>
      </c>
      <c r="U62" s="27">
        <v>108812.04</v>
      </c>
      <c r="V62" s="27"/>
      <c r="W62" s="27"/>
      <c r="X62" s="27">
        <v>108812.04</v>
      </c>
      <c r="Y62" s="27">
        <v>113115.65</v>
      </c>
      <c r="Z62" s="27">
        <v>0</v>
      </c>
      <c r="AA62" s="27">
        <v>0</v>
      </c>
      <c r="AB62" s="27">
        <v>113115.65</v>
      </c>
      <c r="AC62" s="27">
        <v>114872.02</v>
      </c>
      <c r="AD62" s="27">
        <v>0</v>
      </c>
      <c r="AE62" s="27">
        <v>0</v>
      </c>
      <c r="AF62" s="27">
        <v>114872.02</v>
      </c>
      <c r="AG62" s="27">
        <v>336799.71</v>
      </c>
      <c r="AH62" s="27">
        <v>0</v>
      </c>
      <c r="AI62" s="27">
        <v>0</v>
      </c>
      <c r="AJ62" s="27">
        <f t="shared" si="0"/>
        <v>336799.71</v>
      </c>
    </row>
    <row r="63" spans="1:36" x14ac:dyDescent="0.3">
      <c r="A63" s="23">
        <v>56</v>
      </c>
      <c r="B63" s="49" t="s">
        <v>129</v>
      </c>
      <c r="C63" s="41" t="s">
        <v>60</v>
      </c>
      <c r="D63" s="32" t="s">
        <v>130</v>
      </c>
      <c r="E63" s="27">
        <v>333414.12</v>
      </c>
      <c r="F63" s="27">
        <v>6711.7</v>
      </c>
      <c r="G63" s="27">
        <v>0</v>
      </c>
      <c r="H63" s="27">
        <v>340125.82</v>
      </c>
      <c r="I63" s="27">
        <v>396150.14999999997</v>
      </c>
      <c r="J63" s="27">
        <v>6380.4</v>
      </c>
      <c r="K63" s="27"/>
      <c r="L63" s="27">
        <v>402530.55</v>
      </c>
      <c r="M63" s="27">
        <v>369301.7</v>
      </c>
      <c r="N63" s="27">
        <v>5854.3</v>
      </c>
      <c r="O63" s="27">
        <v>0</v>
      </c>
      <c r="P63" s="27">
        <v>375156</v>
      </c>
      <c r="Q63" s="27">
        <v>1098865.97</v>
      </c>
      <c r="R63" s="27">
        <v>18946.399999999998</v>
      </c>
      <c r="S63" s="27">
        <v>0</v>
      </c>
      <c r="T63" s="27">
        <v>1117812.3699999999</v>
      </c>
      <c r="U63" s="27">
        <v>370698.91</v>
      </c>
      <c r="V63" s="27">
        <v>8799.5</v>
      </c>
      <c r="W63" s="27">
        <v>0</v>
      </c>
      <c r="X63" s="27">
        <v>379498.41</v>
      </c>
      <c r="Y63" s="27">
        <v>296755.73</v>
      </c>
      <c r="Z63" s="27">
        <v>4297.91</v>
      </c>
      <c r="AA63" s="27">
        <v>0</v>
      </c>
      <c r="AB63" s="27">
        <v>301053.63999999996</v>
      </c>
      <c r="AC63" s="27">
        <v>301358.98</v>
      </c>
      <c r="AD63" s="27">
        <v>4499.51</v>
      </c>
      <c r="AE63" s="27">
        <v>0</v>
      </c>
      <c r="AF63" s="27">
        <v>305858.49</v>
      </c>
      <c r="AG63" s="27">
        <v>968813.61999999988</v>
      </c>
      <c r="AH63" s="27">
        <v>17596.919999999998</v>
      </c>
      <c r="AI63" s="27">
        <v>0</v>
      </c>
      <c r="AJ63" s="27">
        <f t="shared" si="0"/>
        <v>986410.53999999992</v>
      </c>
    </row>
    <row r="64" spans="1:36" x14ac:dyDescent="0.3">
      <c r="A64" s="23">
        <v>57</v>
      </c>
      <c r="B64" s="48" t="s">
        <v>131</v>
      </c>
      <c r="C64" s="29" t="s">
        <v>18</v>
      </c>
      <c r="D64" s="30" t="s">
        <v>132</v>
      </c>
      <c r="E64" s="27">
        <v>72822.880000000005</v>
      </c>
      <c r="F64" s="27">
        <v>0</v>
      </c>
      <c r="G64" s="27">
        <v>0</v>
      </c>
      <c r="H64" s="27">
        <v>72822.880000000005</v>
      </c>
      <c r="I64" s="27">
        <v>88782.92</v>
      </c>
      <c r="J64" s="27"/>
      <c r="K64" s="27"/>
      <c r="L64" s="27">
        <v>88782.92</v>
      </c>
      <c r="M64" s="27">
        <v>92679.21</v>
      </c>
      <c r="N64" s="27"/>
      <c r="O64" s="27"/>
      <c r="P64" s="27">
        <v>92679.21</v>
      </c>
      <c r="Q64" s="27">
        <v>254285.01</v>
      </c>
      <c r="R64" s="27">
        <v>0</v>
      </c>
      <c r="S64" s="27">
        <v>0</v>
      </c>
      <c r="T64" s="27">
        <v>254285.01</v>
      </c>
      <c r="U64" s="27">
        <v>89032.16</v>
      </c>
      <c r="V64" s="27"/>
      <c r="W64" s="27"/>
      <c r="X64" s="27">
        <v>89032.16</v>
      </c>
      <c r="Y64" s="27">
        <v>103996.27</v>
      </c>
      <c r="Z64" s="27">
        <v>0</v>
      </c>
      <c r="AA64" s="27">
        <v>0</v>
      </c>
      <c r="AB64" s="27">
        <v>103996.27</v>
      </c>
      <c r="AC64" s="27">
        <v>105612.31999999999</v>
      </c>
      <c r="AD64" s="27">
        <v>0</v>
      </c>
      <c r="AE64" s="27">
        <v>0</v>
      </c>
      <c r="AF64" s="27">
        <v>105612.31999999999</v>
      </c>
      <c r="AG64" s="27">
        <v>298640.75</v>
      </c>
      <c r="AH64" s="27">
        <v>0</v>
      </c>
      <c r="AI64" s="27">
        <v>0</v>
      </c>
      <c r="AJ64" s="27">
        <f t="shared" si="0"/>
        <v>298640.75</v>
      </c>
    </row>
    <row r="65" spans="1:99" x14ac:dyDescent="0.3">
      <c r="A65" s="23">
        <v>58</v>
      </c>
      <c r="B65" s="46" t="s">
        <v>133</v>
      </c>
      <c r="C65" s="29" t="s">
        <v>33</v>
      </c>
      <c r="D65" s="39" t="s">
        <v>134</v>
      </c>
      <c r="E65" s="27">
        <v>0</v>
      </c>
      <c r="F65" s="27">
        <v>0</v>
      </c>
      <c r="G65" s="27">
        <v>723015</v>
      </c>
      <c r="H65" s="27">
        <v>723015</v>
      </c>
      <c r="I65" s="27"/>
      <c r="J65" s="27"/>
      <c r="K65" s="27">
        <v>754044</v>
      </c>
      <c r="L65" s="27">
        <v>754044</v>
      </c>
      <c r="M65" s="27">
        <v>0</v>
      </c>
      <c r="N65" s="27">
        <v>0</v>
      </c>
      <c r="O65" s="27">
        <v>851067</v>
      </c>
      <c r="P65" s="27">
        <v>851067</v>
      </c>
      <c r="Q65" s="27">
        <v>0</v>
      </c>
      <c r="R65" s="27">
        <v>0</v>
      </c>
      <c r="S65" s="27">
        <v>2328126</v>
      </c>
      <c r="T65" s="27">
        <v>2328126</v>
      </c>
      <c r="U65" s="27">
        <v>0</v>
      </c>
      <c r="V65" s="27">
        <v>0</v>
      </c>
      <c r="W65" s="27">
        <v>896553</v>
      </c>
      <c r="X65" s="27">
        <v>896553</v>
      </c>
      <c r="Y65" s="27">
        <v>0</v>
      </c>
      <c r="Z65" s="27">
        <v>0</v>
      </c>
      <c r="AA65" s="27">
        <v>74130.049999999988</v>
      </c>
      <c r="AB65" s="27">
        <v>74130.049999999988</v>
      </c>
      <c r="AC65" s="27">
        <v>0</v>
      </c>
      <c r="AD65" s="27">
        <v>0</v>
      </c>
      <c r="AE65" s="27">
        <v>74618</v>
      </c>
      <c r="AF65" s="27">
        <v>74618</v>
      </c>
      <c r="AG65" s="27">
        <v>0</v>
      </c>
      <c r="AH65" s="27">
        <v>0</v>
      </c>
      <c r="AI65" s="27">
        <v>1045301.05</v>
      </c>
      <c r="AJ65" s="27">
        <f t="shared" si="0"/>
        <v>1045301.05</v>
      </c>
    </row>
    <row r="66" spans="1:99" x14ac:dyDescent="0.3">
      <c r="A66" s="23">
        <v>59</v>
      </c>
      <c r="B66" s="48" t="s">
        <v>135</v>
      </c>
      <c r="C66" s="29" t="s">
        <v>60</v>
      </c>
      <c r="D66" s="30" t="s">
        <v>136</v>
      </c>
      <c r="E66" s="27">
        <v>118024.55</v>
      </c>
      <c r="F66" s="27">
        <v>2483.6999999999998</v>
      </c>
      <c r="G66" s="27">
        <v>0</v>
      </c>
      <c r="H66" s="27">
        <v>120508.25</v>
      </c>
      <c r="I66" s="27">
        <v>126290.95</v>
      </c>
      <c r="J66" s="27">
        <v>3116.8</v>
      </c>
      <c r="K66" s="27"/>
      <c r="L66" s="27">
        <v>129407.75</v>
      </c>
      <c r="M66" s="27">
        <v>115752.77</v>
      </c>
      <c r="N66" s="27">
        <v>2532.4</v>
      </c>
      <c r="O66" s="27">
        <v>0</v>
      </c>
      <c r="P66" s="27">
        <v>118285.17</v>
      </c>
      <c r="Q66" s="27">
        <v>360068.27</v>
      </c>
      <c r="R66" s="27">
        <v>8132.9</v>
      </c>
      <c r="S66" s="27">
        <v>0</v>
      </c>
      <c r="T66" s="27">
        <v>368201.17000000004</v>
      </c>
      <c r="U66" s="27">
        <v>105508.07</v>
      </c>
      <c r="V66" s="27">
        <v>2824.6</v>
      </c>
      <c r="W66" s="27"/>
      <c r="X66" s="27">
        <v>108332.67000000001</v>
      </c>
      <c r="Y66" s="27">
        <v>114621.87000000001</v>
      </c>
      <c r="Z66" s="27">
        <v>1155.3600000000001</v>
      </c>
      <c r="AA66" s="27">
        <v>0</v>
      </c>
      <c r="AB66" s="27">
        <v>115777.23000000001</v>
      </c>
      <c r="AC66" s="27">
        <v>116401.65</v>
      </c>
      <c r="AD66" s="27">
        <v>1201.9000000000001</v>
      </c>
      <c r="AE66" s="27">
        <v>0</v>
      </c>
      <c r="AF66" s="27">
        <v>117603.54999999999</v>
      </c>
      <c r="AG66" s="27">
        <v>336531.58999999997</v>
      </c>
      <c r="AH66" s="27">
        <v>5181.8600000000006</v>
      </c>
      <c r="AI66" s="27">
        <v>0</v>
      </c>
      <c r="AJ66" s="27">
        <f t="shared" si="0"/>
        <v>341713.44999999995</v>
      </c>
    </row>
    <row r="67" spans="1:99" x14ac:dyDescent="0.3">
      <c r="A67" s="23">
        <v>60</v>
      </c>
      <c r="B67" s="46" t="s">
        <v>137</v>
      </c>
      <c r="C67" s="29" t="s">
        <v>138</v>
      </c>
      <c r="D67" s="30" t="s">
        <v>139</v>
      </c>
      <c r="E67" s="27">
        <v>281003.01</v>
      </c>
      <c r="F67" s="27">
        <v>0</v>
      </c>
      <c r="G67" s="27">
        <v>0</v>
      </c>
      <c r="H67" s="27">
        <v>281003.01</v>
      </c>
      <c r="I67" s="27">
        <v>428954.41</v>
      </c>
      <c r="J67" s="27"/>
      <c r="K67" s="27"/>
      <c r="L67" s="27">
        <v>428954.41</v>
      </c>
      <c r="M67" s="27">
        <v>392223.91</v>
      </c>
      <c r="N67" s="27"/>
      <c r="O67" s="27"/>
      <c r="P67" s="27">
        <v>392223.91</v>
      </c>
      <c r="Q67" s="27">
        <v>1102181.3299999998</v>
      </c>
      <c r="R67" s="27">
        <v>0</v>
      </c>
      <c r="S67" s="27">
        <v>0</v>
      </c>
      <c r="T67" s="27">
        <v>1102181.3299999998</v>
      </c>
      <c r="U67" s="27">
        <v>332580.3</v>
      </c>
      <c r="V67" s="27"/>
      <c r="W67" s="27"/>
      <c r="X67" s="27">
        <v>332580.3</v>
      </c>
      <c r="Y67" s="27">
        <v>104826.95000000001</v>
      </c>
      <c r="Z67" s="27">
        <v>0</v>
      </c>
      <c r="AA67" s="27">
        <v>0</v>
      </c>
      <c r="AB67" s="27">
        <v>104826.95000000001</v>
      </c>
      <c r="AC67" s="27">
        <v>106454.06</v>
      </c>
      <c r="AD67" s="27">
        <v>0</v>
      </c>
      <c r="AE67" s="27">
        <v>0</v>
      </c>
      <c r="AF67" s="27">
        <v>106454.06</v>
      </c>
      <c r="AG67" s="27">
        <v>543861.31000000006</v>
      </c>
      <c r="AH67" s="27">
        <v>0</v>
      </c>
      <c r="AI67" s="27">
        <v>0</v>
      </c>
      <c r="AJ67" s="27">
        <f t="shared" si="0"/>
        <v>543861.31000000006</v>
      </c>
    </row>
    <row r="68" spans="1:99" x14ac:dyDescent="0.3">
      <c r="A68" s="23">
        <v>61</v>
      </c>
      <c r="B68" s="46" t="s">
        <v>140</v>
      </c>
      <c r="C68" s="29" t="s">
        <v>18</v>
      </c>
      <c r="D68" s="32" t="s">
        <v>141</v>
      </c>
      <c r="E68" s="27">
        <v>93490.07</v>
      </c>
      <c r="F68" s="27">
        <v>0</v>
      </c>
      <c r="G68" s="27">
        <v>0</v>
      </c>
      <c r="H68" s="27">
        <v>93490.07</v>
      </c>
      <c r="I68" s="27">
        <v>97955.65</v>
      </c>
      <c r="J68" s="27"/>
      <c r="K68" s="27"/>
      <c r="L68" s="27">
        <v>97955.65</v>
      </c>
      <c r="M68" s="27">
        <v>103447.43</v>
      </c>
      <c r="N68" s="27"/>
      <c r="O68" s="27"/>
      <c r="P68" s="27">
        <v>103447.43</v>
      </c>
      <c r="Q68" s="27">
        <v>294893.15000000002</v>
      </c>
      <c r="R68" s="27">
        <v>0</v>
      </c>
      <c r="S68" s="27">
        <v>0</v>
      </c>
      <c r="T68" s="27">
        <v>294893.15000000002</v>
      </c>
      <c r="U68" s="27">
        <v>97993.07</v>
      </c>
      <c r="V68" s="27"/>
      <c r="W68" s="27"/>
      <c r="X68" s="27">
        <v>97993.07</v>
      </c>
      <c r="Y68" s="27">
        <v>95949.670000000013</v>
      </c>
      <c r="Z68" s="27">
        <v>0</v>
      </c>
      <c r="AA68" s="27">
        <v>0</v>
      </c>
      <c r="AB68" s="27">
        <v>95949.670000000013</v>
      </c>
      <c r="AC68" s="27">
        <v>97442.57</v>
      </c>
      <c r="AD68" s="27">
        <v>0</v>
      </c>
      <c r="AE68" s="27">
        <v>0</v>
      </c>
      <c r="AF68" s="27">
        <v>97442.57</v>
      </c>
      <c r="AG68" s="27">
        <v>291385.31000000006</v>
      </c>
      <c r="AH68" s="27">
        <v>0</v>
      </c>
      <c r="AI68" s="27">
        <v>0</v>
      </c>
      <c r="AJ68" s="27">
        <f t="shared" si="0"/>
        <v>291385.31000000006</v>
      </c>
    </row>
    <row r="69" spans="1:99" x14ac:dyDescent="0.3">
      <c r="A69" s="23">
        <v>62</v>
      </c>
      <c r="B69" s="45" t="s">
        <v>142</v>
      </c>
      <c r="C69" s="29" t="s">
        <v>18</v>
      </c>
      <c r="D69" s="30" t="s">
        <v>143</v>
      </c>
      <c r="E69" s="27">
        <v>134448.23000000001</v>
      </c>
      <c r="F69" s="27">
        <v>0</v>
      </c>
      <c r="G69" s="27">
        <v>0</v>
      </c>
      <c r="H69" s="27">
        <v>134448.23000000001</v>
      </c>
      <c r="I69" s="27">
        <v>138449.57999999999</v>
      </c>
      <c r="J69" s="27"/>
      <c r="K69" s="27"/>
      <c r="L69" s="27">
        <v>138449.57999999999</v>
      </c>
      <c r="M69" s="27">
        <v>146473.14000000001</v>
      </c>
      <c r="N69" s="27"/>
      <c r="O69" s="27"/>
      <c r="P69" s="27">
        <v>146473.14000000001</v>
      </c>
      <c r="Q69" s="27">
        <v>419370.95</v>
      </c>
      <c r="R69" s="27">
        <v>0</v>
      </c>
      <c r="S69" s="27">
        <v>0</v>
      </c>
      <c r="T69" s="27">
        <v>419370.95</v>
      </c>
      <c r="U69" s="27">
        <v>143333.26999999999</v>
      </c>
      <c r="V69" s="27"/>
      <c r="W69" s="27"/>
      <c r="X69" s="27">
        <v>143333.26999999999</v>
      </c>
      <c r="Y69" s="27">
        <v>138143.57</v>
      </c>
      <c r="Z69" s="27">
        <v>0</v>
      </c>
      <c r="AA69" s="27">
        <v>0</v>
      </c>
      <c r="AB69" s="27">
        <v>138143.57</v>
      </c>
      <c r="AC69" s="27">
        <v>139771.68</v>
      </c>
      <c r="AD69" s="27">
        <v>0</v>
      </c>
      <c r="AE69" s="27">
        <v>0</v>
      </c>
      <c r="AF69" s="27">
        <v>139771.68</v>
      </c>
      <c r="AG69" s="27">
        <v>421248.51999999996</v>
      </c>
      <c r="AH69" s="27">
        <v>0</v>
      </c>
      <c r="AI69" s="27">
        <v>0</v>
      </c>
      <c r="AJ69" s="27">
        <f t="shared" si="0"/>
        <v>421248.51999999996</v>
      </c>
    </row>
    <row r="70" spans="1:99" x14ac:dyDescent="0.3">
      <c r="A70" s="23">
        <v>63</v>
      </c>
      <c r="B70" s="46" t="s">
        <v>144</v>
      </c>
      <c r="C70" s="29" t="s">
        <v>36</v>
      </c>
      <c r="D70" s="30" t="s">
        <v>145</v>
      </c>
      <c r="E70" s="27">
        <v>0</v>
      </c>
      <c r="F70" s="27">
        <v>10193.6</v>
      </c>
      <c r="G70" s="27">
        <v>0</v>
      </c>
      <c r="H70" s="27">
        <v>10193.6</v>
      </c>
      <c r="I70" s="27"/>
      <c r="J70" s="27">
        <v>7035.3</v>
      </c>
      <c r="K70" s="27"/>
      <c r="L70" s="27">
        <v>7035.3</v>
      </c>
      <c r="M70" s="27">
        <v>0</v>
      </c>
      <c r="N70" s="27">
        <v>10583.6</v>
      </c>
      <c r="O70" s="27">
        <v>0</v>
      </c>
      <c r="P70" s="27">
        <v>10583.6</v>
      </c>
      <c r="Q70" s="27">
        <v>0</v>
      </c>
      <c r="R70" s="27">
        <v>27812.5</v>
      </c>
      <c r="S70" s="27">
        <v>0</v>
      </c>
      <c r="T70" s="27">
        <v>27812.5</v>
      </c>
      <c r="U70" s="27">
        <v>0</v>
      </c>
      <c r="V70" s="27">
        <v>7609.1</v>
      </c>
      <c r="W70" s="27">
        <v>0</v>
      </c>
      <c r="X70" s="27">
        <v>7609.1</v>
      </c>
      <c r="Y70" s="27">
        <v>0</v>
      </c>
      <c r="Z70" s="27">
        <v>5558.65</v>
      </c>
      <c r="AA70" s="27">
        <v>0</v>
      </c>
      <c r="AB70" s="27">
        <v>5558.65</v>
      </c>
      <c r="AC70" s="27">
        <v>0</v>
      </c>
      <c r="AD70" s="27">
        <v>5764.54</v>
      </c>
      <c r="AE70" s="27">
        <v>0</v>
      </c>
      <c r="AF70" s="27">
        <v>5764.54</v>
      </c>
      <c r="AG70" s="27">
        <v>0</v>
      </c>
      <c r="AH70" s="27">
        <v>18932.29</v>
      </c>
      <c r="AI70" s="27">
        <v>0</v>
      </c>
      <c r="AJ70" s="27">
        <f t="shared" si="0"/>
        <v>18932.29</v>
      </c>
    </row>
    <row r="71" spans="1:99" x14ac:dyDescent="0.3">
      <c r="A71" s="23">
        <v>64</v>
      </c>
      <c r="B71" s="28" t="s">
        <v>146</v>
      </c>
      <c r="C71" s="29" t="s">
        <v>18</v>
      </c>
      <c r="D71" s="32" t="s">
        <v>147</v>
      </c>
      <c r="E71" s="27">
        <v>104879.28</v>
      </c>
      <c r="F71" s="27">
        <v>0</v>
      </c>
      <c r="G71" s="27">
        <v>0</v>
      </c>
      <c r="H71" s="27">
        <v>104879.28</v>
      </c>
      <c r="I71" s="27">
        <v>111945.57</v>
      </c>
      <c r="J71" s="27"/>
      <c r="K71" s="27"/>
      <c r="L71" s="27">
        <v>111945.57</v>
      </c>
      <c r="M71" s="27">
        <v>113044.26</v>
      </c>
      <c r="N71" s="27"/>
      <c r="O71" s="27"/>
      <c r="P71" s="27">
        <v>113044.26</v>
      </c>
      <c r="Q71" s="27">
        <v>329869.11</v>
      </c>
      <c r="R71" s="27">
        <v>0</v>
      </c>
      <c r="S71" s="27">
        <v>0</v>
      </c>
      <c r="T71" s="27">
        <v>329869.11</v>
      </c>
      <c r="U71" s="27">
        <v>106930.90000000001</v>
      </c>
      <c r="V71" s="27"/>
      <c r="W71" s="27"/>
      <c r="X71" s="27">
        <v>106930.90000000001</v>
      </c>
      <c r="Y71" s="27">
        <v>79731.659999999989</v>
      </c>
      <c r="Z71" s="27">
        <v>0</v>
      </c>
      <c r="AA71" s="27">
        <v>0</v>
      </c>
      <c r="AB71" s="27">
        <v>79731.659999999989</v>
      </c>
      <c r="AC71" s="27">
        <v>81082.81</v>
      </c>
      <c r="AD71" s="27">
        <v>0</v>
      </c>
      <c r="AE71" s="27">
        <v>0</v>
      </c>
      <c r="AF71" s="27">
        <v>81082.81</v>
      </c>
      <c r="AG71" s="27">
        <v>267745.37</v>
      </c>
      <c r="AH71" s="27">
        <v>0</v>
      </c>
      <c r="AI71" s="27">
        <v>0</v>
      </c>
      <c r="AJ71" s="27">
        <f t="shared" si="0"/>
        <v>267745.37</v>
      </c>
    </row>
    <row r="72" spans="1:99" x14ac:dyDescent="0.3">
      <c r="A72" s="23">
        <v>65</v>
      </c>
      <c r="B72" s="50" t="s">
        <v>148</v>
      </c>
      <c r="C72" s="29" t="s">
        <v>33</v>
      </c>
      <c r="D72" s="51" t="s">
        <v>149</v>
      </c>
      <c r="E72" s="27">
        <v>0</v>
      </c>
      <c r="F72" s="27">
        <v>0</v>
      </c>
      <c r="G72" s="27">
        <v>61741.71</v>
      </c>
      <c r="H72" s="27">
        <v>61741.71</v>
      </c>
      <c r="I72" s="27"/>
      <c r="J72" s="27"/>
      <c r="K72" s="27">
        <v>62335.16</v>
      </c>
      <c r="L72" s="27">
        <v>62335.16</v>
      </c>
      <c r="M72" s="27"/>
      <c r="N72" s="27"/>
      <c r="O72" s="27">
        <v>41373.21</v>
      </c>
      <c r="P72" s="27">
        <v>41373.21</v>
      </c>
      <c r="Q72" s="27">
        <v>0</v>
      </c>
      <c r="R72" s="27">
        <v>0</v>
      </c>
      <c r="S72" s="27">
        <v>165450.07999999999</v>
      </c>
      <c r="T72" s="27">
        <v>165450.07999999999</v>
      </c>
      <c r="U72" s="27"/>
      <c r="V72" s="27"/>
      <c r="W72" s="27">
        <v>63548.87</v>
      </c>
      <c r="X72" s="27">
        <v>63548.87</v>
      </c>
      <c r="Y72" s="27">
        <v>0</v>
      </c>
      <c r="Z72" s="27">
        <v>0</v>
      </c>
      <c r="AA72" s="27">
        <v>80781.75</v>
      </c>
      <c r="AB72" s="27">
        <v>80781.75</v>
      </c>
      <c r="AC72" s="27">
        <v>0</v>
      </c>
      <c r="AD72" s="27">
        <v>0</v>
      </c>
      <c r="AE72" s="27">
        <v>82372.28</v>
      </c>
      <c r="AF72" s="27">
        <v>82372.28</v>
      </c>
      <c r="AG72" s="27">
        <v>0</v>
      </c>
      <c r="AH72" s="27">
        <v>0</v>
      </c>
      <c r="AI72" s="27">
        <v>226702.9</v>
      </c>
      <c r="AJ72" s="27">
        <f t="shared" si="0"/>
        <v>226702.9</v>
      </c>
    </row>
    <row r="73" spans="1:99" x14ac:dyDescent="0.3">
      <c r="A73" s="23">
        <v>66</v>
      </c>
      <c r="B73" s="52" t="s">
        <v>150</v>
      </c>
      <c r="C73" s="53" t="s">
        <v>18</v>
      </c>
      <c r="D73" s="32" t="s">
        <v>151</v>
      </c>
      <c r="E73" s="27">
        <v>157894.1</v>
      </c>
      <c r="F73" s="27">
        <v>0</v>
      </c>
      <c r="G73" s="27">
        <v>0</v>
      </c>
      <c r="H73" s="27">
        <v>157894.1</v>
      </c>
      <c r="I73" s="27">
        <v>164759.95000000001</v>
      </c>
      <c r="J73" s="27"/>
      <c r="K73" s="27"/>
      <c r="L73" s="27">
        <v>164759.95000000001</v>
      </c>
      <c r="M73" s="27">
        <v>166651.49</v>
      </c>
      <c r="N73" s="27"/>
      <c r="O73" s="27"/>
      <c r="P73" s="27">
        <v>166651.49</v>
      </c>
      <c r="Q73" s="27">
        <v>489305.54000000004</v>
      </c>
      <c r="R73" s="27">
        <v>0</v>
      </c>
      <c r="S73" s="27">
        <v>0</v>
      </c>
      <c r="T73" s="27">
        <v>489305.54000000004</v>
      </c>
      <c r="U73" s="27">
        <v>134981.57999999999</v>
      </c>
      <c r="V73" s="27"/>
      <c r="W73" s="27"/>
      <c r="X73" s="27">
        <v>134981.57999999999</v>
      </c>
      <c r="Y73" s="27">
        <v>86016.54</v>
      </c>
      <c r="Z73" s="27">
        <v>0</v>
      </c>
      <c r="AA73" s="27">
        <v>98497.4</v>
      </c>
      <c r="AB73" s="27">
        <v>184513.94</v>
      </c>
      <c r="AC73" s="27">
        <v>87352.91</v>
      </c>
      <c r="AD73" s="27">
        <v>0</v>
      </c>
      <c r="AE73" s="27">
        <v>98569.94</v>
      </c>
      <c r="AF73" s="27">
        <v>185922.85</v>
      </c>
      <c r="AG73" s="27">
        <v>308351.03000000003</v>
      </c>
      <c r="AH73" s="27">
        <v>0</v>
      </c>
      <c r="AI73" s="27">
        <v>197067.34</v>
      </c>
      <c r="AJ73" s="27">
        <f t="shared" si="0"/>
        <v>505418.37</v>
      </c>
    </row>
    <row r="74" spans="1:99" ht="27" x14ac:dyDescent="0.3">
      <c r="A74" s="23">
        <v>67</v>
      </c>
      <c r="B74" s="46" t="s">
        <v>152</v>
      </c>
      <c r="C74" s="54" t="s">
        <v>15</v>
      </c>
      <c r="D74" s="30" t="s">
        <v>153</v>
      </c>
      <c r="E74" s="27">
        <v>1399097.88</v>
      </c>
      <c r="F74" s="27">
        <v>17045</v>
      </c>
      <c r="G74" s="27">
        <v>39955.14</v>
      </c>
      <c r="H74" s="27">
        <v>1456098.0199999998</v>
      </c>
      <c r="I74" s="27">
        <v>1413999.18000043</v>
      </c>
      <c r="J74" s="27">
        <v>16752.800000000097</v>
      </c>
      <c r="K74" s="27">
        <v>60119.609999998887</v>
      </c>
      <c r="L74" s="27">
        <v>1490871.590000429</v>
      </c>
      <c r="M74" s="27">
        <v>1503999.74</v>
      </c>
      <c r="N74" s="27">
        <v>18311.2</v>
      </c>
      <c r="O74" s="27">
        <v>64956.42</v>
      </c>
      <c r="P74" s="27">
        <v>1587267.3599999999</v>
      </c>
      <c r="Q74" s="27">
        <v>4317096.8000004301</v>
      </c>
      <c r="R74" s="27">
        <v>52109.000000000102</v>
      </c>
      <c r="S74" s="27">
        <v>165031.16999999888</v>
      </c>
      <c r="T74" s="27">
        <v>4534236.9700004291</v>
      </c>
      <c r="U74" s="27">
        <v>1515650.4100000001</v>
      </c>
      <c r="V74" s="27">
        <v>17872.900000000001</v>
      </c>
      <c r="W74" s="27">
        <v>63636.06</v>
      </c>
      <c r="X74" s="27">
        <v>1597159.37</v>
      </c>
      <c r="Y74" s="27">
        <v>927300.58</v>
      </c>
      <c r="Z74" s="27">
        <v>16577.75</v>
      </c>
      <c r="AA74" s="27">
        <v>62940.81</v>
      </c>
      <c r="AB74" s="27">
        <v>1006819.1399999999</v>
      </c>
      <c r="AC74" s="27">
        <v>936512.71</v>
      </c>
      <c r="AD74" s="27">
        <v>17638</v>
      </c>
      <c r="AE74" s="27">
        <v>63895.5</v>
      </c>
      <c r="AF74" s="27">
        <v>1018046.21</v>
      </c>
      <c r="AG74" s="27">
        <v>3379463.7</v>
      </c>
      <c r="AH74" s="27">
        <v>52088.65</v>
      </c>
      <c r="AI74" s="27">
        <v>190472.37</v>
      </c>
      <c r="AJ74" s="27">
        <f t="shared" si="0"/>
        <v>3622024.72</v>
      </c>
    </row>
    <row r="75" spans="1:99" x14ac:dyDescent="0.3">
      <c r="A75" s="23">
        <v>68</v>
      </c>
      <c r="B75" s="46" t="s">
        <v>154</v>
      </c>
      <c r="C75" s="54" t="s">
        <v>18</v>
      </c>
      <c r="D75" s="30" t="s">
        <v>155</v>
      </c>
      <c r="E75" s="27">
        <v>84665.46</v>
      </c>
      <c r="F75" s="27">
        <v>0</v>
      </c>
      <c r="G75" s="27">
        <v>0</v>
      </c>
      <c r="H75" s="27">
        <v>84665.46</v>
      </c>
      <c r="I75" s="27">
        <v>134929.18000000002</v>
      </c>
      <c r="J75" s="27"/>
      <c r="K75" s="27"/>
      <c r="L75" s="27">
        <v>134929.18000000002</v>
      </c>
      <c r="M75" s="27">
        <v>120655.79</v>
      </c>
      <c r="N75" s="27"/>
      <c r="O75" s="27"/>
      <c r="P75" s="27">
        <v>120655.79</v>
      </c>
      <c r="Q75" s="27">
        <v>340250.43</v>
      </c>
      <c r="R75" s="27">
        <v>0</v>
      </c>
      <c r="S75" s="27">
        <v>0</v>
      </c>
      <c r="T75" s="27">
        <v>340250.43</v>
      </c>
      <c r="U75" s="27">
        <v>129280.36</v>
      </c>
      <c r="V75" s="27"/>
      <c r="W75" s="27"/>
      <c r="X75" s="27">
        <v>129280.36</v>
      </c>
      <c r="Y75" s="27">
        <v>165536.4</v>
      </c>
      <c r="Z75" s="27">
        <v>0</v>
      </c>
      <c r="AA75" s="27">
        <v>0</v>
      </c>
      <c r="AB75" s="27">
        <v>165536.4</v>
      </c>
      <c r="AC75" s="27">
        <v>164806.54999999999</v>
      </c>
      <c r="AD75" s="27">
        <v>0</v>
      </c>
      <c r="AE75" s="27">
        <v>0</v>
      </c>
      <c r="AF75" s="27">
        <v>164806.54999999999</v>
      </c>
      <c r="AG75" s="27">
        <v>459623.31</v>
      </c>
      <c r="AH75" s="27">
        <v>0</v>
      </c>
      <c r="AI75" s="27">
        <v>0</v>
      </c>
      <c r="AJ75" s="27">
        <f t="shared" si="0"/>
        <v>459623.31</v>
      </c>
    </row>
    <row r="76" spans="1:99" x14ac:dyDescent="0.3">
      <c r="A76" s="23">
        <v>69</v>
      </c>
      <c r="B76" s="46" t="s">
        <v>156</v>
      </c>
      <c r="C76" s="54" t="s">
        <v>33</v>
      </c>
      <c r="D76" s="32" t="s">
        <v>157</v>
      </c>
      <c r="E76" s="27">
        <v>0</v>
      </c>
      <c r="F76" s="27">
        <v>0</v>
      </c>
      <c r="G76" s="27">
        <v>118733.52</v>
      </c>
      <c r="H76" s="27">
        <v>118733.52</v>
      </c>
      <c r="I76" s="27"/>
      <c r="J76" s="27"/>
      <c r="K76" s="27">
        <v>154980.6</v>
      </c>
      <c r="L76" s="27">
        <v>154980.6</v>
      </c>
      <c r="M76" s="27">
        <v>0</v>
      </c>
      <c r="N76" s="27">
        <v>0</v>
      </c>
      <c r="O76" s="27">
        <v>150527.28</v>
      </c>
      <c r="P76" s="27">
        <v>150527.28</v>
      </c>
      <c r="Q76" s="27">
        <v>0</v>
      </c>
      <c r="R76" s="27">
        <v>0</v>
      </c>
      <c r="S76" s="27">
        <v>424241.4</v>
      </c>
      <c r="T76" s="27">
        <v>424241.4</v>
      </c>
      <c r="U76" s="27">
        <v>0</v>
      </c>
      <c r="V76" s="27">
        <v>0</v>
      </c>
      <c r="W76" s="27">
        <v>189170.4</v>
      </c>
      <c r="X76" s="27">
        <v>189170.4</v>
      </c>
      <c r="Y76" s="27">
        <v>0</v>
      </c>
      <c r="Z76" s="27">
        <v>0</v>
      </c>
      <c r="AA76" s="27">
        <v>46922.03</v>
      </c>
      <c r="AB76" s="27">
        <v>46922.03</v>
      </c>
      <c r="AC76" s="27">
        <v>0</v>
      </c>
      <c r="AD76" s="27">
        <v>0</v>
      </c>
      <c r="AE76" s="27">
        <v>47116.710000000006</v>
      </c>
      <c r="AF76" s="27">
        <v>47116.710000000006</v>
      </c>
      <c r="AG76" s="27">
        <v>0</v>
      </c>
      <c r="AH76" s="27">
        <v>0</v>
      </c>
      <c r="AI76" s="27">
        <v>283209.14</v>
      </c>
      <c r="AJ76" s="27">
        <f t="shared" si="0"/>
        <v>283209.14</v>
      </c>
    </row>
    <row r="77" spans="1:99" x14ac:dyDescent="0.3">
      <c r="A77" s="23">
        <v>70</v>
      </c>
      <c r="B77" s="46" t="s">
        <v>158</v>
      </c>
      <c r="C77" s="54" t="s">
        <v>18</v>
      </c>
      <c r="D77" s="32" t="s">
        <v>159</v>
      </c>
      <c r="E77" s="27">
        <v>64558.1</v>
      </c>
      <c r="F77" s="27">
        <v>0</v>
      </c>
      <c r="G77" s="27">
        <v>0</v>
      </c>
      <c r="H77" s="27">
        <v>64558.1</v>
      </c>
      <c r="I77" s="27">
        <v>81874.37</v>
      </c>
      <c r="J77" s="27"/>
      <c r="K77" s="27"/>
      <c r="L77" s="27">
        <v>81874.37</v>
      </c>
      <c r="M77" s="27">
        <v>86224.91</v>
      </c>
      <c r="N77" s="27"/>
      <c r="O77" s="27"/>
      <c r="P77" s="27">
        <v>86224.91</v>
      </c>
      <c r="Q77" s="27">
        <v>232657.38</v>
      </c>
      <c r="R77" s="27">
        <v>0</v>
      </c>
      <c r="S77" s="27">
        <v>0</v>
      </c>
      <c r="T77" s="27">
        <v>232657.38</v>
      </c>
      <c r="U77" s="27">
        <v>84282.35</v>
      </c>
      <c r="V77" s="27"/>
      <c r="W77" s="27"/>
      <c r="X77" s="27">
        <v>84282.35</v>
      </c>
      <c r="Y77" s="27">
        <v>86582.5</v>
      </c>
      <c r="Z77" s="27">
        <v>0</v>
      </c>
      <c r="AA77" s="27">
        <v>0</v>
      </c>
      <c r="AB77" s="27">
        <v>86582.5</v>
      </c>
      <c r="AC77" s="27">
        <v>87926.959999999992</v>
      </c>
      <c r="AD77" s="27">
        <v>0</v>
      </c>
      <c r="AE77" s="27">
        <v>0</v>
      </c>
      <c r="AF77" s="27">
        <v>87926.959999999992</v>
      </c>
      <c r="AG77" s="27">
        <v>258791.81</v>
      </c>
      <c r="AH77" s="27">
        <v>0</v>
      </c>
      <c r="AI77" s="27">
        <v>0</v>
      </c>
      <c r="AJ77" s="27">
        <f t="shared" ref="AJ77:AJ140" si="1">AG77+AH77+AI77</f>
        <v>258791.81</v>
      </c>
    </row>
    <row r="78" spans="1:99" ht="27" x14ac:dyDescent="0.3">
      <c r="A78" s="23">
        <v>71</v>
      </c>
      <c r="B78" s="46" t="s">
        <v>160</v>
      </c>
      <c r="C78" s="54" t="s">
        <v>33</v>
      </c>
      <c r="D78" s="32" t="s">
        <v>161</v>
      </c>
      <c r="E78" s="27">
        <v>0</v>
      </c>
      <c r="F78" s="27">
        <v>0</v>
      </c>
      <c r="G78" s="27">
        <v>1122027.1200000001</v>
      </c>
      <c r="H78" s="27">
        <v>1122027.1200000001</v>
      </c>
      <c r="I78" s="27"/>
      <c r="J78" s="27"/>
      <c r="K78" s="27">
        <v>1105347.04</v>
      </c>
      <c r="L78" s="27">
        <v>1105347.04</v>
      </c>
      <c r="M78" s="27"/>
      <c r="N78" s="27"/>
      <c r="O78" s="27">
        <v>1140585.8</v>
      </c>
      <c r="P78" s="27">
        <v>1140585.8</v>
      </c>
      <c r="Q78" s="27">
        <v>0</v>
      </c>
      <c r="R78" s="27">
        <v>0</v>
      </c>
      <c r="S78" s="27">
        <v>3367959.96</v>
      </c>
      <c r="T78" s="27">
        <v>3367959.96</v>
      </c>
      <c r="U78" s="27"/>
      <c r="V78" s="27"/>
      <c r="W78" s="27">
        <v>1106485.1000000001</v>
      </c>
      <c r="X78" s="27">
        <v>1106485.1000000001</v>
      </c>
      <c r="Y78" s="27">
        <v>0</v>
      </c>
      <c r="Z78" s="27">
        <v>0</v>
      </c>
      <c r="AA78" s="27">
        <v>761127.27</v>
      </c>
      <c r="AB78" s="27">
        <v>761127.27</v>
      </c>
      <c r="AC78" s="27">
        <v>0</v>
      </c>
      <c r="AD78" s="27">
        <v>0</v>
      </c>
      <c r="AE78" s="27">
        <v>763986.95</v>
      </c>
      <c r="AF78" s="27">
        <v>763986.95</v>
      </c>
      <c r="AG78" s="27">
        <v>0</v>
      </c>
      <c r="AH78" s="27">
        <v>0</v>
      </c>
      <c r="AI78" s="27">
        <v>2631599.3200000003</v>
      </c>
      <c r="AJ78" s="27">
        <f t="shared" si="1"/>
        <v>2631599.3200000003</v>
      </c>
    </row>
    <row r="79" spans="1:99" ht="27" x14ac:dyDescent="0.3">
      <c r="A79" s="23">
        <v>72</v>
      </c>
      <c r="B79" s="46" t="s">
        <v>162</v>
      </c>
      <c r="C79" s="54" t="s">
        <v>12</v>
      </c>
      <c r="D79" s="32" t="s">
        <v>163</v>
      </c>
      <c r="E79" s="27">
        <v>153981.78</v>
      </c>
      <c r="F79" s="27">
        <v>0</v>
      </c>
      <c r="G79" s="27">
        <v>0</v>
      </c>
      <c r="H79" s="27">
        <v>153981.78</v>
      </c>
      <c r="I79" s="27">
        <v>158973.62</v>
      </c>
      <c r="J79" s="27"/>
      <c r="K79" s="27"/>
      <c r="L79" s="27">
        <v>158973.62</v>
      </c>
      <c r="M79" s="27">
        <v>149612.57999999999</v>
      </c>
      <c r="N79" s="27">
        <v>0</v>
      </c>
      <c r="O79" s="27">
        <v>0</v>
      </c>
      <c r="P79" s="27">
        <v>149612.57999999999</v>
      </c>
      <c r="Q79" s="27">
        <v>462567.98</v>
      </c>
      <c r="R79" s="27">
        <v>0</v>
      </c>
      <c r="S79" s="27">
        <v>0</v>
      </c>
      <c r="T79" s="27">
        <v>462567.98</v>
      </c>
      <c r="U79" s="27">
        <v>145577.32</v>
      </c>
      <c r="V79" s="27">
        <v>0</v>
      </c>
      <c r="W79" s="27">
        <v>0</v>
      </c>
      <c r="X79" s="27">
        <v>145577.32</v>
      </c>
      <c r="Y79" s="27">
        <v>129472.25</v>
      </c>
      <c r="Z79" s="27">
        <v>0</v>
      </c>
      <c r="AA79" s="27">
        <v>0</v>
      </c>
      <c r="AB79" s="27">
        <v>129472.25</v>
      </c>
      <c r="AC79" s="27">
        <v>131481.04999999999</v>
      </c>
      <c r="AD79" s="27">
        <v>0</v>
      </c>
      <c r="AE79" s="27">
        <v>0</v>
      </c>
      <c r="AF79" s="27">
        <v>131481.04999999999</v>
      </c>
      <c r="AG79" s="27">
        <v>406530.62</v>
      </c>
      <c r="AH79" s="27">
        <v>0</v>
      </c>
      <c r="AI79" s="27">
        <v>0</v>
      </c>
      <c r="AJ79" s="27">
        <f t="shared" si="1"/>
        <v>406530.62</v>
      </c>
    </row>
    <row r="80" spans="1:99" s="3" customFormat="1" x14ac:dyDescent="0.3">
      <c r="A80" s="23">
        <v>73</v>
      </c>
      <c r="B80" s="46" t="s">
        <v>164</v>
      </c>
      <c r="C80" s="54" t="s">
        <v>15</v>
      </c>
      <c r="D80" s="32" t="s">
        <v>165</v>
      </c>
      <c r="E80" s="27">
        <v>901992.65</v>
      </c>
      <c r="F80" s="27">
        <v>14999.6</v>
      </c>
      <c r="G80" s="27">
        <v>92057.2</v>
      </c>
      <c r="H80" s="27">
        <v>1009049.45</v>
      </c>
      <c r="I80" s="27">
        <v>1219845.31</v>
      </c>
      <c r="J80" s="27">
        <v>15827.5</v>
      </c>
      <c r="K80" s="27">
        <v>87928.35</v>
      </c>
      <c r="L80" s="27">
        <v>1323601.1600000001</v>
      </c>
      <c r="M80" s="27">
        <v>1048287.54</v>
      </c>
      <c r="N80" s="27">
        <v>16363.2</v>
      </c>
      <c r="O80" s="27">
        <v>85946.19</v>
      </c>
      <c r="P80" s="27">
        <v>1150596.93</v>
      </c>
      <c r="Q80" s="27">
        <v>3170125.5</v>
      </c>
      <c r="R80" s="27">
        <v>47190.3</v>
      </c>
      <c r="S80" s="27">
        <v>265931.74</v>
      </c>
      <c r="T80" s="27">
        <v>3483247.54</v>
      </c>
      <c r="U80" s="27">
        <v>1080137.98</v>
      </c>
      <c r="V80" s="27">
        <v>18554.7</v>
      </c>
      <c r="W80" s="27">
        <v>78042.490000000005</v>
      </c>
      <c r="X80" s="27">
        <v>1176735.17</v>
      </c>
      <c r="Y80" s="27">
        <v>494931.86</v>
      </c>
      <c r="Z80" s="27">
        <v>17370.3</v>
      </c>
      <c r="AA80" s="27">
        <v>76216.05</v>
      </c>
      <c r="AB80" s="27">
        <v>588518.21</v>
      </c>
      <c r="AC80" s="27">
        <v>502603.35</v>
      </c>
      <c r="AD80" s="27">
        <v>18447.22</v>
      </c>
      <c r="AE80" s="27">
        <v>77369.569999999992</v>
      </c>
      <c r="AF80" s="27">
        <v>598420.1399999999</v>
      </c>
      <c r="AG80" s="27">
        <v>2077673.19</v>
      </c>
      <c r="AH80" s="27">
        <v>54372.22</v>
      </c>
      <c r="AI80" s="27">
        <v>231628.11</v>
      </c>
      <c r="AJ80" s="27">
        <f t="shared" si="1"/>
        <v>2363673.52</v>
      </c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</row>
    <row r="81" spans="1:36" x14ac:dyDescent="0.3">
      <c r="A81" s="23">
        <v>74</v>
      </c>
      <c r="B81" s="46" t="s">
        <v>166</v>
      </c>
      <c r="C81" s="54" t="s">
        <v>36</v>
      </c>
      <c r="D81" s="32" t="s">
        <v>167</v>
      </c>
      <c r="E81" s="27">
        <v>0</v>
      </c>
      <c r="F81" s="27">
        <v>15486.6</v>
      </c>
      <c r="G81" s="27">
        <v>0</v>
      </c>
      <c r="H81" s="27">
        <v>15486.6</v>
      </c>
      <c r="I81" s="27"/>
      <c r="J81" s="27">
        <v>15339.4</v>
      </c>
      <c r="K81" s="27"/>
      <c r="L81" s="27">
        <v>15339.4</v>
      </c>
      <c r="M81" s="27"/>
      <c r="N81" s="27">
        <v>15095.9</v>
      </c>
      <c r="O81" s="27"/>
      <c r="P81" s="27">
        <v>15095.9</v>
      </c>
      <c r="Q81" s="27">
        <v>0</v>
      </c>
      <c r="R81" s="27">
        <v>45921.9</v>
      </c>
      <c r="S81" s="27">
        <v>0</v>
      </c>
      <c r="T81" s="27">
        <v>45921.9</v>
      </c>
      <c r="U81" s="27"/>
      <c r="V81" s="27">
        <v>14025.6</v>
      </c>
      <c r="W81" s="27"/>
      <c r="X81" s="27">
        <v>14025.6</v>
      </c>
      <c r="Y81" s="27">
        <v>0</v>
      </c>
      <c r="Z81" s="27">
        <v>15519.11</v>
      </c>
      <c r="AA81" s="27">
        <v>0</v>
      </c>
      <c r="AB81" s="27">
        <v>15519.11</v>
      </c>
      <c r="AC81" s="27">
        <v>0</v>
      </c>
      <c r="AD81" s="27">
        <v>16201.37</v>
      </c>
      <c r="AE81" s="27">
        <v>0</v>
      </c>
      <c r="AF81" s="27">
        <v>16201.37</v>
      </c>
      <c r="AG81" s="27">
        <v>0</v>
      </c>
      <c r="AH81" s="27">
        <v>45746.080000000002</v>
      </c>
      <c r="AI81" s="27">
        <v>0</v>
      </c>
      <c r="AJ81" s="27">
        <f t="shared" si="1"/>
        <v>45746.080000000002</v>
      </c>
    </row>
    <row r="82" spans="1:36" x14ac:dyDescent="0.3">
      <c r="A82" s="23">
        <v>75</v>
      </c>
      <c r="B82" s="46" t="s">
        <v>168</v>
      </c>
      <c r="C82" s="54" t="s">
        <v>18</v>
      </c>
      <c r="D82" s="32" t="s">
        <v>169</v>
      </c>
      <c r="E82" s="27">
        <v>106499.4</v>
      </c>
      <c r="F82" s="27">
        <v>0</v>
      </c>
      <c r="G82" s="27">
        <v>0</v>
      </c>
      <c r="H82" s="27">
        <v>106499.4</v>
      </c>
      <c r="I82" s="27">
        <v>128113.73</v>
      </c>
      <c r="J82" s="27"/>
      <c r="K82" s="27"/>
      <c r="L82" s="27">
        <v>128113.73</v>
      </c>
      <c r="M82" s="27">
        <v>119095.15</v>
      </c>
      <c r="N82" s="27">
        <v>0</v>
      </c>
      <c r="O82" s="27">
        <v>0</v>
      </c>
      <c r="P82" s="27">
        <v>119095.15</v>
      </c>
      <c r="Q82" s="27">
        <v>353708.28</v>
      </c>
      <c r="R82" s="27">
        <v>0</v>
      </c>
      <c r="S82" s="27">
        <v>0</v>
      </c>
      <c r="T82" s="27">
        <v>353708.28</v>
      </c>
      <c r="U82" s="27">
        <v>124400.67</v>
      </c>
      <c r="V82" s="27">
        <v>0</v>
      </c>
      <c r="W82" s="27">
        <v>0</v>
      </c>
      <c r="X82" s="27">
        <v>124400.67</v>
      </c>
      <c r="Y82" s="27">
        <v>75723.859999999986</v>
      </c>
      <c r="Z82" s="27">
        <v>0</v>
      </c>
      <c r="AA82" s="27">
        <v>0</v>
      </c>
      <c r="AB82" s="27">
        <v>75723.859999999986</v>
      </c>
      <c r="AC82" s="27">
        <v>76900.06</v>
      </c>
      <c r="AD82" s="27">
        <v>0</v>
      </c>
      <c r="AE82" s="27">
        <v>0</v>
      </c>
      <c r="AF82" s="27">
        <v>76900.06</v>
      </c>
      <c r="AG82" s="27">
        <v>277024.58999999997</v>
      </c>
      <c r="AH82" s="27">
        <v>0</v>
      </c>
      <c r="AI82" s="27">
        <v>0</v>
      </c>
      <c r="AJ82" s="27">
        <f t="shared" si="1"/>
        <v>277024.58999999997</v>
      </c>
    </row>
    <row r="83" spans="1:36" x14ac:dyDescent="0.3">
      <c r="A83" s="23">
        <v>76</v>
      </c>
      <c r="B83" s="46" t="s">
        <v>170</v>
      </c>
      <c r="C83" s="54" t="s">
        <v>18</v>
      </c>
      <c r="D83" s="32" t="s">
        <v>171</v>
      </c>
      <c r="E83" s="27">
        <v>412712.67</v>
      </c>
      <c r="F83" s="27">
        <v>0</v>
      </c>
      <c r="G83" s="27">
        <v>0</v>
      </c>
      <c r="H83" s="27">
        <v>412712.67</v>
      </c>
      <c r="I83" s="27">
        <v>432032.77</v>
      </c>
      <c r="J83" s="27"/>
      <c r="K83" s="27"/>
      <c r="L83" s="27">
        <v>432032.77</v>
      </c>
      <c r="M83" s="27">
        <v>415328.16000000003</v>
      </c>
      <c r="N83" s="27">
        <v>0</v>
      </c>
      <c r="O83" s="27">
        <v>0</v>
      </c>
      <c r="P83" s="27">
        <v>415328.16000000003</v>
      </c>
      <c r="Q83" s="27">
        <v>1260073.6000000001</v>
      </c>
      <c r="R83" s="27">
        <v>0</v>
      </c>
      <c r="S83" s="27">
        <v>0</v>
      </c>
      <c r="T83" s="27">
        <v>1260073.6000000001</v>
      </c>
      <c r="U83" s="27">
        <v>405093.86</v>
      </c>
      <c r="V83" s="27">
        <v>0</v>
      </c>
      <c r="W83" s="27">
        <v>0</v>
      </c>
      <c r="X83" s="27">
        <v>405093.86</v>
      </c>
      <c r="Y83" s="27">
        <v>314629.03999999998</v>
      </c>
      <c r="Z83" s="27">
        <v>0</v>
      </c>
      <c r="AA83" s="27">
        <v>0</v>
      </c>
      <c r="AB83" s="27">
        <v>314629.03999999998</v>
      </c>
      <c r="AC83" s="27">
        <v>318826.87999999995</v>
      </c>
      <c r="AD83" s="27">
        <v>0</v>
      </c>
      <c r="AE83" s="27">
        <v>0</v>
      </c>
      <c r="AF83" s="27">
        <v>318826.87999999995</v>
      </c>
      <c r="AG83" s="27">
        <v>1038549.7799999998</v>
      </c>
      <c r="AH83" s="27">
        <v>0</v>
      </c>
      <c r="AI83" s="27">
        <v>0</v>
      </c>
      <c r="AJ83" s="27">
        <f t="shared" si="1"/>
        <v>1038549.7799999998</v>
      </c>
    </row>
    <row r="84" spans="1:36" x14ac:dyDescent="0.3">
      <c r="A84" s="23">
        <v>77</v>
      </c>
      <c r="B84" s="46" t="s">
        <v>172</v>
      </c>
      <c r="C84" s="54" t="s">
        <v>33</v>
      </c>
      <c r="D84" s="32" t="s">
        <v>173</v>
      </c>
      <c r="E84" s="27">
        <v>0</v>
      </c>
      <c r="F84" s="27">
        <v>0</v>
      </c>
      <c r="G84" s="27">
        <v>362484.52</v>
      </c>
      <c r="H84" s="27">
        <v>362484.52</v>
      </c>
      <c r="I84" s="27"/>
      <c r="J84" s="27"/>
      <c r="K84" s="27">
        <v>430145.64</v>
      </c>
      <c r="L84" s="27">
        <v>430145.64</v>
      </c>
      <c r="M84" s="27">
        <v>0</v>
      </c>
      <c r="N84" s="27">
        <v>0</v>
      </c>
      <c r="O84" s="27">
        <v>449396.88</v>
      </c>
      <c r="P84" s="27">
        <v>449396.88</v>
      </c>
      <c r="Q84" s="27">
        <v>0</v>
      </c>
      <c r="R84" s="27">
        <v>0</v>
      </c>
      <c r="S84" s="27">
        <v>1242027.04</v>
      </c>
      <c r="T84" s="27">
        <v>1242027.04</v>
      </c>
      <c r="U84" s="27">
        <v>0</v>
      </c>
      <c r="V84" s="27">
        <v>0</v>
      </c>
      <c r="W84" s="27">
        <v>446833.22</v>
      </c>
      <c r="X84" s="27">
        <v>446833.22</v>
      </c>
      <c r="Y84" s="27">
        <v>0</v>
      </c>
      <c r="Z84" s="27">
        <v>0</v>
      </c>
      <c r="AA84" s="27">
        <v>163775.33000000002</v>
      </c>
      <c r="AB84" s="27">
        <v>163775.33000000002</v>
      </c>
      <c r="AC84" s="27">
        <v>0</v>
      </c>
      <c r="AD84" s="27">
        <v>0</v>
      </c>
      <c r="AE84" s="27">
        <v>164906.55000000002</v>
      </c>
      <c r="AF84" s="27">
        <v>164906.55000000002</v>
      </c>
      <c r="AG84" s="27">
        <v>0</v>
      </c>
      <c r="AH84" s="27">
        <v>0</v>
      </c>
      <c r="AI84" s="27">
        <v>775515.10000000009</v>
      </c>
      <c r="AJ84" s="27">
        <f t="shared" si="1"/>
        <v>775515.10000000009</v>
      </c>
    </row>
    <row r="85" spans="1:36" x14ac:dyDescent="0.3">
      <c r="A85" s="23">
        <v>78</v>
      </c>
      <c r="B85" s="46" t="s">
        <v>174</v>
      </c>
      <c r="C85" s="54" t="s">
        <v>33</v>
      </c>
      <c r="D85" s="56" t="s">
        <v>175</v>
      </c>
      <c r="E85" s="27">
        <v>0</v>
      </c>
      <c r="F85" s="27">
        <v>0</v>
      </c>
      <c r="G85" s="27">
        <v>520992.32</v>
      </c>
      <c r="H85" s="27">
        <v>520992.32</v>
      </c>
      <c r="I85" s="27"/>
      <c r="J85" s="27"/>
      <c r="K85" s="27">
        <v>517429.68</v>
      </c>
      <c r="L85" s="27">
        <v>517429.68</v>
      </c>
      <c r="M85" s="27">
        <v>0</v>
      </c>
      <c r="N85" s="27">
        <v>0</v>
      </c>
      <c r="O85" s="27">
        <v>518443.44</v>
      </c>
      <c r="P85" s="27">
        <v>518443.44</v>
      </c>
      <c r="Q85" s="27">
        <v>0</v>
      </c>
      <c r="R85" s="27">
        <v>0</v>
      </c>
      <c r="S85" s="27">
        <v>1556865.44</v>
      </c>
      <c r="T85" s="27">
        <v>1556865.44</v>
      </c>
      <c r="U85" s="27"/>
      <c r="V85" s="27">
        <v>0</v>
      </c>
      <c r="W85" s="27">
        <v>509159.67999999999</v>
      </c>
      <c r="X85" s="27">
        <v>509159.67999999999</v>
      </c>
      <c r="Y85" s="27">
        <v>0</v>
      </c>
      <c r="Z85" s="27">
        <v>0</v>
      </c>
      <c r="AA85" s="27">
        <v>299309.25</v>
      </c>
      <c r="AB85" s="27">
        <v>299309.25</v>
      </c>
      <c r="AC85" s="27">
        <v>0</v>
      </c>
      <c r="AD85" s="27">
        <v>0</v>
      </c>
      <c r="AE85" s="27">
        <v>300207.83</v>
      </c>
      <c r="AF85" s="27">
        <v>300207.83</v>
      </c>
      <c r="AG85" s="27">
        <v>0</v>
      </c>
      <c r="AH85" s="27">
        <v>0</v>
      </c>
      <c r="AI85" s="27">
        <v>1108676.76</v>
      </c>
      <c r="AJ85" s="27">
        <f t="shared" si="1"/>
        <v>1108676.76</v>
      </c>
    </row>
    <row r="86" spans="1:36" ht="27" x14ac:dyDescent="0.3">
      <c r="A86" s="23">
        <v>79</v>
      </c>
      <c r="B86" s="46" t="s">
        <v>176</v>
      </c>
      <c r="C86" s="54" t="s">
        <v>33</v>
      </c>
      <c r="D86" s="56" t="s">
        <v>177</v>
      </c>
      <c r="E86" s="27">
        <v>0</v>
      </c>
      <c r="F86" s="27">
        <v>0</v>
      </c>
      <c r="G86" s="27">
        <v>660613.81999999995</v>
      </c>
      <c r="H86" s="27">
        <v>660613.81999999995</v>
      </c>
      <c r="I86" s="27"/>
      <c r="J86" s="27"/>
      <c r="K86" s="27">
        <v>729458.33</v>
      </c>
      <c r="L86" s="27">
        <v>729458.33</v>
      </c>
      <c r="M86" s="27"/>
      <c r="N86" s="27"/>
      <c r="O86" s="27">
        <v>799614.2</v>
      </c>
      <c r="P86" s="27">
        <v>799614.2</v>
      </c>
      <c r="Q86" s="27">
        <v>0</v>
      </c>
      <c r="R86" s="27">
        <v>0</v>
      </c>
      <c r="S86" s="27">
        <v>2189686.3499999996</v>
      </c>
      <c r="T86" s="27">
        <v>2189686.3499999996</v>
      </c>
      <c r="U86" s="27"/>
      <c r="V86" s="27"/>
      <c r="W86" s="27">
        <v>1047048.81</v>
      </c>
      <c r="X86" s="27">
        <v>1047048.81</v>
      </c>
      <c r="Y86" s="27">
        <v>0</v>
      </c>
      <c r="Z86" s="27">
        <v>0</v>
      </c>
      <c r="AA86" s="27">
        <v>426398.62</v>
      </c>
      <c r="AB86" s="27">
        <v>426398.62</v>
      </c>
      <c r="AC86" s="27">
        <v>0</v>
      </c>
      <c r="AD86" s="27">
        <v>0</v>
      </c>
      <c r="AE86" s="27">
        <v>428513.43</v>
      </c>
      <c r="AF86" s="27">
        <v>428513.43</v>
      </c>
      <c r="AG86" s="27">
        <v>0</v>
      </c>
      <c r="AH86" s="27">
        <v>0</v>
      </c>
      <c r="AI86" s="27">
        <v>1901960.86</v>
      </c>
      <c r="AJ86" s="27">
        <f t="shared" si="1"/>
        <v>1901960.86</v>
      </c>
    </row>
    <row r="87" spans="1:36" x14ac:dyDescent="0.3">
      <c r="A87" s="23">
        <v>80</v>
      </c>
      <c r="B87" s="46" t="s">
        <v>178</v>
      </c>
      <c r="C87" s="54" t="s">
        <v>33</v>
      </c>
      <c r="D87" s="56" t="s">
        <v>179</v>
      </c>
      <c r="E87" s="27">
        <v>0</v>
      </c>
      <c r="F87" s="27">
        <v>0</v>
      </c>
      <c r="G87" s="27">
        <v>350598.11</v>
      </c>
      <c r="H87" s="27">
        <v>350598.11</v>
      </c>
      <c r="I87" s="27"/>
      <c r="J87" s="27"/>
      <c r="K87" s="27">
        <v>395738.28</v>
      </c>
      <c r="L87" s="27">
        <v>395738.28</v>
      </c>
      <c r="M87" s="27">
        <v>0</v>
      </c>
      <c r="N87" s="27">
        <v>0</v>
      </c>
      <c r="O87" s="27">
        <v>390860.52</v>
      </c>
      <c r="P87" s="27">
        <v>390860.52</v>
      </c>
      <c r="Q87" s="27">
        <v>0</v>
      </c>
      <c r="R87" s="27">
        <v>0</v>
      </c>
      <c r="S87" s="27">
        <v>1137196.9100000001</v>
      </c>
      <c r="T87" s="27">
        <v>1137196.9100000001</v>
      </c>
      <c r="U87" s="27"/>
      <c r="V87" s="27">
        <v>0</v>
      </c>
      <c r="W87" s="27">
        <v>482412.51</v>
      </c>
      <c r="X87" s="27">
        <v>482412.51</v>
      </c>
      <c r="Y87" s="27">
        <v>0</v>
      </c>
      <c r="Z87" s="27">
        <v>0</v>
      </c>
      <c r="AA87" s="27">
        <v>266651.76</v>
      </c>
      <c r="AB87" s="27">
        <v>266651.76</v>
      </c>
      <c r="AC87" s="27">
        <v>0</v>
      </c>
      <c r="AD87" s="27">
        <v>0</v>
      </c>
      <c r="AE87" s="27">
        <v>268255.17</v>
      </c>
      <c r="AF87" s="27">
        <v>268255.17</v>
      </c>
      <c r="AG87" s="27">
        <v>0</v>
      </c>
      <c r="AH87" s="27">
        <v>0</v>
      </c>
      <c r="AI87" s="27">
        <v>1017319.44</v>
      </c>
      <c r="AJ87" s="27">
        <f t="shared" si="1"/>
        <v>1017319.44</v>
      </c>
    </row>
    <row r="88" spans="1:36" x14ac:dyDescent="0.3">
      <c r="A88" s="23">
        <v>81</v>
      </c>
      <c r="B88" s="46" t="s">
        <v>180</v>
      </c>
      <c r="C88" s="54" t="s">
        <v>12</v>
      </c>
      <c r="D88" s="56" t="s">
        <v>181</v>
      </c>
      <c r="E88" s="27">
        <v>147121.21</v>
      </c>
      <c r="F88" s="27">
        <v>0</v>
      </c>
      <c r="G88" s="27">
        <v>210151.67999999999</v>
      </c>
      <c r="H88" s="27">
        <v>357272.89</v>
      </c>
      <c r="I88" s="27">
        <v>155432.22</v>
      </c>
      <c r="J88" s="27"/>
      <c r="K88" s="27">
        <v>199680.91</v>
      </c>
      <c r="L88" s="27">
        <v>355113.13</v>
      </c>
      <c r="M88" s="27">
        <v>138979.98000000001</v>
      </c>
      <c r="N88" s="27"/>
      <c r="O88" s="27">
        <v>241219.21</v>
      </c>
      <c r="P88" s="27">
        <v>380199.19</v>
      </c>
      <c r="Q88" s="27">
        <v>441533.41000000003</v>
      </c>
      <c r="R88" s="27">
        <v>0</v>
      </c>
      <c r="S88" s="27">
        <v>651051.79999999993</v>
      </c>
      <c r="T88" s="27">
        <v>1092585.21</v>
      </c>
      <c r="U88" s="27">
        <v>142794.03999999998</v>
      </c>
      <c r="V88" s="27"/>
      <c r="W88" s="27">
        <v>209285.93</v>
      </c>
      <c r="X88" s="27">
        <v>352079.97</v>
      </c>
      <c r="Y88" s="27">
        <v>131635.88</v>
      </c>
      <c r="Z88" s="27">
        <v>0</v>
      </c>
      <c r="AA88" s="27">
        <v>121876.5</v>
      </c>
      <c r="AB88" s="27">
        <v>253512.38</v>
      </c>
      <c r="AC88" s="27">
        <v>132842.63999999998</v>
      </c>
      <c r="AD88" s="27">
        <v>0</v>
      </c>
      <c r="AE88" s="27">
        <v>122500</v>
      </c>
      <c r="AF88" s="27">
        <v>255342.63999999998</v>
      </c>
      <c r="AG88" s="27">
        <v>407272.55999999994</v>
      </c>
      <c r="AH88" s="27">
        <v>0</v>
      </c>
      <c r="AI88" s="27">
        <v>453662.43</v>
      </c>
      <c r="AJ88" s="27">
        <f t="shared" si="1"/>
        <v>860934.99</v>
      </c>
    </row>
    <row r="89" spans="1:36" x14ac:dyDescent="0.3">
      <c r="A89" s="23">
        <v>82</v>
      </c>
      <c r="B89" s="46" t="s">
        <v>182</v>
      </c>
      <c r="C89" s="54" t="s">
        <v>18</v>
      </c>
      <c r="D89" s="56" t="s">
        <v>183</v>
      </c>
      <c r="E89" s="27">
        <v>169698.25</v>
      </c>
      <c r="F89" s="27">
        <v>0</v>
      </c>
      <c r="G89" s="27">
        <v>0</v>
      </c>
      <c r="H89" s="27">
        <v>169698.25</v>
      </c>
      <c r="I89" s="27">
        <v>192278.88999999998</v>
      </c>
      <c r="J89" s="27">
        <v>0</v>
      </c>
      <c r="K89" s="27"/>
      <c r="L89" s="27">
        <v>192278.88999999998</v>
      </c>
      <c r="M89" s="27">
        <v>181021.52</v>
      </c>
      <c r="N89" s="27">
        <v>0</v>
      </c>
      <c r="O89" s="27">
        <v>0</v>
      </c>
      <c r="P89" s="27">
        <v>181021.52</v>
      </c>
      <c r="Q89" s="27">
        <v>542998.66</v>
      </c>
      <c r="R89" s="27">
        <v>0</v>
      </c>
      <c r="S89" s="27">
        <v>0</v>
      </c>
      <c r="T89" s="27">
        <v>542998.66</v>
      </c>
      <c r="U89" s="27">
        <v>168868.04</v>
      </c>
      <c r="V89" s="27">
        <v>0</v>
      </c>
      <c r="W89" s="27">
        <v>0</v>
      </c>
      <c r="X89" s="27">
        <v>168868.04</v>
      </c>
      <c r="Y89" s="27">
        <v>134850.55000000002</v>
      </c>
      <c r="Z89" s="27">
        <v>0</v>
      </c>
      <c r="AA89" s="27">
        <v>0</v>
      </c>
      <c r="AB89" s="27">
        <v>134850.55000000002</v>
      </c>
      <c r="AC89" s="27">
        <v>136940.92000000001</v>
      </c>
      <c r="AD89" s="27">
        <v>0</v>
      </c>
      <c r="AE89" s="27">
        <v>0</v>
      </c>
      <c r="AF89" s="27">
        <v>136940.92000000001</v>
      </c>
      <c r="AG89" s="27">
        <v>440659.51</v>
      </c>
      <c r="AH89" s="27">
        <v>0</v>
      </c>
      <c r="AI89" s="27">
        <v>0</v>
      </c>
      <c r="AJ89" s="27">
        <f t="shared" si="1"/>
        <v>440659.51</v>
      </c>
    </row>
    <row r="90" spans="1:36" x14ac:dyDescent="0.3">
      <c r="A90" s="23">
        <v>83</v>
      </c>
      <c r="B90" s="46" t="s">
        <v>184</v>
      </c>
      <c r="C90" s="54" t="s">
        <v>15</v>
      </c>
      <c r="D90" s="56" t="s">
        <v>185</v>
      </c>
      <c r="E90" s="27">
        <v>165830.31</v>
      </c>
      <c r="F90" s="27">
        <v>925.3</v>
      </c>
      <c r="G90" s="27">
        <v>161886.88</v>
      </c>
      <c r="H90" s="27">
        <v>328642.49</v>
      </c>
      <c r="I90" s="27">
        <v>244876.29</v>
      </c>
      <c r="J90" s="27">
        <v>827.9</v>
      </c>
      <c r="K90" s="27">
        <v>173520</v>
      </c>
      <c r="L90" s="27">
        <v>419224.19</v>
      </c>
      <c r="M90" s="27">
        <v>234058.44</v>
      </c>
      <c r="N90" s="27">
        <v>1071.4000000000001</v>
      </c>
      <c r="O90" s="27">
        <v>165387</v>
      </c>
      <c r="P90" s="27">
        <v>400516.83999999997</v>
      </c>
      <c r="Q90" s="27">
        <v>644765.04</v>
      </c>
      <c r="R90" s="27">
        <v>2824.6</v>
      </c>
      <c r="S90" s="27">
        <v>500793.88</v>
      </c>
      <c r="T90" s="27">
        <v>1148383.52</v>
      </c>
      <c r="U90" s="27">
        <v>202239.38</v>
      </c>
      <c r="V90" s="27">
        <v>876.6</v>
      </c>
      <c r="W90" s="27">
        <v>135456</v>
      </c>
      <c r="X90" s="27">
        <v>338571.98</v>
      </c>
      <c r="Y90" s="27">
        <v>179681.55000000002</v>
      </c>
      <c r="Z90" s="27">
        <v>1065.01</v>
      </c>
      <c r="AA90" s="27">
        <v>112238.06</v>
      </c>
      <c r="AB90" s="27">
        <v>292984.62</v>
      </c>
      <c r="AC90" s="27">
        <v>182474.40000000002</v>
      </c>
      <c r="AD90" s="27">
        <v>1087.42</v>
      </c>
      <c r="AE90" s="27">
        <v>112320.71</v>
      </c>
      <c r="AF90" s="27">
        <v>295882.53000000003</v>
      </c>
      <c r="AG90" s="27">
        <v>564395.33000000007</v>
      </c>
      <c r="AH90" s="27">
        <v>3029.03</v>
      </c>
      <c r="AI90" s="27">
        <v>360014.77</v>
      </c>
      <c r="AJ90" s="27">
        <f t="shared" si="1"/>
        <v>927439.13000000012</v>
      </c>
    </row>
    <row r="91" spans="1:36" x14ac:dyDescent="0.3">
      <c r="A91" s="23">
        <v>84</v>
      </c>
      <c r="B91" s="46" t="s">
        <v>186</v>
      </c>
      <c r="C91" s="54" t="s">
        <v>18</v>
      </c>
      <c r="D91" s="32" t="s">
        <v>187</v>
      </c>
      <c r="E91" s="27">
        <v>99917.42</v>
      </c>
      <c r="F91" s="27">
        <v>0</v>
      </c>
      <c r="G91" s="27">
        <v>0</v>
      </c>
      <c r="H91" s="27">
        <v>99917.42</v>
      </c>
      <c r="I91" s="27">
        <v>109201.37</v>
      </c>
      <c r="J91" s="27"/>
      <c r="K91" s="27"/>
      <c r="L91" s="27">
        <v>109201.37</v>
      </c>
      <c r="M91" s="27">
        <v>104008.63</v>
      </c>
      <c r="N91" s="27"/>
      <c r="O91" s="27"/>
      <c r="P91" s="27">
        <v>104008.63</v>
      </c>
      <c r="Q91" s="27">
        <v>313127.42</v>
      </c>
      <c r="R91" s="27">
        <v>0</v>
      </c>
      <c r="S91" s="27">
        <v>0</v>
      </c>
      <c r="T91" s="27">
        <v>313127.42</v>
      </c>
      <c r="U91" s="27">
        <v>112311.58</v>
      </c>
      <c r="V91" s="27"/>
      <c r="W91" s="27"/>
      <c r="X91" s="27">
        <v>112311.58</v>
      </c>
      <c r="Y91" s="27">
        <v>84061.489999999991</v>
      </c>
      <c r="Z91" s="27">
        <v>0</v>
      </c>
      <c r="AA91" s="27">
        <v>0</v>
      </c>
      <c r="AB91" s="27">
        <v>84061.489999999991</v>
      </c>
      <c r="AC91" s="27">
        <v>85922.06</v>
      </c>
      <c r="AD91" s="27">
        <v>0</v>
      </c>
      <c r="AE91" s="27">
        <v>0</v>
      </c>
      <c r="AF91" s="27">
        <v>85922.06</v>
      </c>
      <c r="AG91" s="27">
        <v>282295.13</v>
      </c>
      <c r="AH91" s="27">
        <v>0</v>
      </c>
      <c r="AI91" s="27">
        <v>0</v>
      </c>
      <c r="AJ91" s="27">
        <f t="shared" si="1"/>
        <v>282295.13</v>
      </c>
    </row>
    <row r="92" spans="1:36" x14ac:dyDescent="0.3">
      <c r="A92" s="23">
        <v>85</v>
      </c>
      <c r="B92" s="46" t="s">
        <v>188</v>
      </c>
      <c r="C92" s="54" t="s">
        <v>18</v>
      </c>
      <c r="D92" s="32" t="s">
        <v>189</v>
      </c>
      <c r="E92" s="27">
        <v>144424.95000000001</v>
      </c>
      <c r="F92" s="27">
        <v>0</v>
      </c>
      <c r="G92" s="27">
        <v>0</v>
      </c>
      <c r="H92" s="27">
        <v>144424.95000000001</v>
      </c>
      <c r="I92" s="27">
        <v>138188.98000000001</v>
      </c>
      <c r="J92" s="27"/>
      <c r="K92" s="27"/>
      <c r="L92" s="27">
        <v>138188.98000000001</v>
      </c>
      <c r="M92" s="27">
        <v>134853.89000000001</v>
      </c>
      <c r="N92" s="27"/>
      <c r="O92" s="27"/>
      <c r="P92" s="27">
        <v>134853.89000000001</v>
      </c>
      <c r="Q92" s="27">
        <v>417467.82000000007</v>
      </c>
      <c r="R92" s="27">
        <v>0</v>
      </c>
      <c r="S92" s="27">
        <v>0</v>
      </c>
      <c r="T92" s="27">
        <v>417467.82000000007</v>
      </c>
      <c r="U92" s="27">
        <v>129101.61</v>
      </c>
      <c r="V92" s="27">
        <v>0</v>
      </c>
      <c r="W92" s="27">
        <v>0</v>
      </c>
      <c r="X92" s="27">
        <v>129101.61</v>
      </c>
      <c r="Y92" s="27">
        <v>132127.28</v>
      </c>
      <c r="Z92" s="27">
        <v>0</v>
      </c>
      <c r="AA92" s="27">
        <v>0</v>
      </c>
      <c r="AB92" s="27">
        <v>132127.28</v>
      </c>
      <c r="AC92" s="27">
        <v>134177.04</v>
      </c>
      <c r="AD92" s="27">
        <v>0</v>
      </c>
      <c r="AE92" s="27">
        <v>0</v>
      </c>
      <c r="AF92" s="27">
        <v>134177.04</v>
      </c>
      <c r="AG92" s="27">
        <v>395405.93000000005</v>
      </c>
      <c r="AH92" s="27">
        <v>0</v>
      </c>
      <c r="AI92" s="27">
        <v>0</v>
      </c>
      <c r="AJ92" s="27">
        <f t="shared" si="1"/>
        <v>395405.93000000005</v>
      </c>
    </row>
    <row r="93" spans="1:36" x14ac:dyDescent="0.3">
      <c r="A93" s="23">
        <v>86</v>
      </c>
      <c r="B93" s="46" t="s">
        <v>190</v>
      </c>
      <c r="C93" s="54" t="s">
        <v>15</v>
      </c>
      <c r="D93" s="56" t="s">
        <v>191</v>
      </c>
      <c r="E93" s="27">
        <v>54642.23</v>
      </c>
      <c r="F93" s="27">
        <v>1266.2</v>
      </c>
      <c r="G93" s="27">
        <v>12236.13</v>
      </c>
      <c r="H93" s="27">
        <v>68144.56</v>
      </c>
      <c r="I93" s="27">
        <v>66583.38</v>
      </c>
      <c r="J93" s="27">
        <v>1022.7</v>
      </c>
      <c r="K93" s="27">
        <v>18399.669999999998</v>
      </c>
      <c r="L93" s="27">
        <v>86005.75</v>
      </c>
      <c r="M93" s="27">
        <v>73899.34</v>
      </c>
      <c r="N93" s="27">
        <v>1071.4000000000001</v>
      </c>
      <c r="O93" s="27">
        <v>19048.03</v>
      </c>
      <c r="P93" s="27">
        <v>94018.76999999999</v>
      </c>
      <c r="Q93" s="27">
        <v>195124.95</v>
      </c>
      <c r="R93" s="27">
        <v>3360.3</v>
      </c>
      <c r="S93" s="27">
        <v>49683.829999999994</v>
      </c>
      <c r="T93" s="27">
        <v>248169.08</v>
      </c>
      <c r="U93" s="27">
        <v>71613.34</v>
      </c>
      <c r="V93" s="27">
        <v>974</v>
      </c>
      <c r="W93" s="27">
        <v>27260.41</v>
      </c>
      <c r="X93" s="27">
        <v>99847.75</v>
      </c>
      <c r="Y93" s="27">
        <v>67019.040000000008</v>
      </c>
      <c r="Z93" s="27">
        <v>5410.7300000000005</v>
      </c>
      <c r="AA93" s="27">
        <v>63267.21</v>
      </c>
      <c r="AB93" s="27">
        <v>135696.98000000001</v>
      </c>
      <c r="AC93" s="27">
        <v>68056.38</v>
      </c>
      <c r="AD93" s="27">
        <v>5613.51</v>
      </c>
      <c r="AE93" s="27">
        <v>68595.25</v>
      </c>
      <c r="AF93" s="27">
        <v>142265.14000000001</v>
      </c>
      <c r="AG93" s="27">
        <v>206688.76</v>
      </c>
      <c r="AH93" s="27">
        <v>11998.240000000002</v>
      </c>
      <c r="AI93" s="27">
        <v>159122.87</v>
      </c>
      <c r="AJ93" s="27">
        <f t="shared" si="1"/>
        <v>377809.87</v>
      </c>
    </row>
    <row r="94" spans="1:36" x14ac:dyDescent="0.3">
      <c r="A94" s="23">
        <v>87</v>
      </c>
      <c r="B94" s="46" t="s">
        <v>192</v>
      </c>
      <c r="C94" s="54" t="s">
        <v>18</v>
      </c>
      <c r="D94" s="32" t="s">
        <v>193</v>
      </c>
      <c r="E94" s="27">
        <v>73446.63</v>
      </c>
      <c r="F94" s="27">
        <v>0</v>
      </c>
      <c r="G94" s="27">
        <v>0</v>
      </c>
      <c r="H94" s="27">
        <v>73446.63</v>
      </c>
      <c r="I94" s="27">
        <v>89685.3</v>
      </c>
      <c r="J94" s="27"/>
      <c r="K94" s="27"/>
      <c r="L94" s="27">
        <v>89685.3</v>
      </c>
      <c r="M94" s="27">
        <v>89770.559999999998</v>
      </c>
      <c r="N94" s="27"/>
      <c r="O94" s="27"/>
      <c r="P94" s="27">
        <v>89770.559999999998</v>
      </c>
      <c r="Q94" s="27">
        <v>252902.49</v>
      </c>
      <c r="R94" s="27">
        <v>0</v>
      </c>
      <c r="S94" s="27">
        <v>0</v>
      </c>
      <c r="T94" s="27">
        <v>252902.49</v>
      </c>
      <c r="U94" s="27">
        <v>91628.61</v>
      </c>
      <c r="V94" s="27"/>
      <c r="W94" s="27"/>
      <c r="X94" s="27">
        <v>91628.61</v>
      </c>
      <c r="Y94" s="27">
        <v>83738.84</v>
      </c>
      <c r="Z94" s="27">
        <v>0</v>
      </c>
      <c r="AA94" s="27">
        <v>0</v>
      </c>
      <c r="AB94" s="27">
        <v>83738.84</v>
      </c>
      <c r="AC94" s="27">
        <v>85040.84</v>
      </c>
      <c r="AD94" s="27">
        <v>0</v>
      </c>
      <c r="AE94" s="27">
        <v>0</v>
      </c>
      <c r="AF94" s="27">
        <v>85040.84</v>
      </c>
      <c r="AG94" s="27">
        <v>260408.29</v>
      </c>
      <c r="AH94" s="27">
        <v>0</v>
      </c>
      <c r="AI94" s="27">
        <v>0</v>
      </c>
      <c r="AJ94" s="27">
        <f t="shared" si="1"/>
        <v>260408.29</v>
      </c>
    </row>
    <row r="95" spans="1:36" ht="39.75" x14ac:dyDescent="0.3">
      <c r="A95" s="23">
        <v>88</v>
      </c>
      <c r="B95" s="46" t="s">
        <v>194</v>
      </c>
      <c r="C95" s="54" t="s">
        <v>18</v>
      </c>
      <c r="D95" s="56" t="s">
        <v>195</v>
      </c>
      <c r="E95" s="27">
        <v>42248.24</v>
      </c>
      <c r="F95" s="27">
        <v>0</v>
      </c>
      <c r="G95" s="27">
        <v>15137.32</v>
      </c>
      <c r="H95" s="27">
        <v>57385.56</v>
      </c>
      <c r="I95" s="27">
        <v>66062.55</v>
      </c>
      <c r="J95" s="27"/>
      <c r="K95" s="27">
        <v>29484.32</v>
      </c>
      <c r="L95" s="27">
        <v>95546.87</v>
      </c>
      <c r="M95" s="27">
        <v>74058.23</v>
      </c>
      <c r="N95" s="27"/>
      <c r="O95" s="27">
        <v>26036.92</v>
      </c>
      <c r="P95" s="27">
        <v>100095.15</v>
      </c>
      <c r="Q95" s="27">
        <v>182369.02000000002</v>
      </c>
      <c r="R95" s="27">
        <v>0</v>
      </c>
      <c r="S95" s="27">
        <v>70658.559999999998</v>
      </c>
      <c r="T95" s="27">
        <v>253027.58000000002</v>
      </c>
      <c r="U95" s="27">
        <v>72871.38</v>
      </c>
      <c r="V95" s="27">
        <v>0</v>
      </c>
      <c r="W95" s="27">
        <v>46738.64</v>
      </c>
      <c r="X95" s="27">
        <v>119610.02</v>
      </c>
      <c r="Y95" s="27">
        <v>71615.5</v>
      </c>
      <c r="Z95" s="27">
        <v>0</v>
      </c>
      <c r="AA95" s="27">
        <v>64891.240000000005</v>
      </c>
      <c r="AB95" s="27">
        <v>136506.74</v>
      </c>
      <c r="AC95" s="27">
        <v>72728.48000000001</v>
      </c>
      <c r="AD95" s="27">
        <v>0</v>
      </c>
      <c r="AE95" s="27">
        <v>65028.6</v>
      </c>
      <c r="AF95" s="27">
        <v>137757.08000000002</v>
      </c>
      <c r="AG95" s="27">
        <v>217215.36000000002</v>
      </c>
      <c r="AH95" s="27">
        <v>0</v>
      </c>
      <c r="AI95" s="27">
        <v>176658.48</v>
      </c>
      <c r="AJ95" s="27">
        <f t="shared" si="1"/>
        <v>393873.84</v>
      </c>
    </row>
    <row r="96" spans="1:36" x14ac:dyDescent="0.3">
      <c r="A96" s="23">
        <v>89</v>
      </c>
      <c r="B96" s="46" t="s">
        <v>196</v>
      </c>
      <c r="C96" s="54" t="s">
        <v>18</v>
      </c>
      <c r="D96" s="56" t="s">
        <v>197</v>
      </c>
      <c r="E96" s="27">
        <v>245266.23</v>
      </c>
      <c r="F96" s="27">
        <v>0</v>
      </c>
      <c r="G96" s="27">
        <v>0</v>
      </c>
      <c r="H96" s="27">
        <v>245266.23</v>
      </c>
      <c r="I96" s="27">
        <v>307544</v>
      </c>
      <c r="J96" s="27"/>
      <c r="K96" s="27"/>
      <c r="L96" s="27">
        <v>307544</v>
      </c>
      <c r="M96" s="27">
        <v>375554.36000000004</v>
      </c>
      <c r="N96" s="27"/>
      <c r="O96" s="27"/>
      <c r="P96" s="27">
        <v>375554.36000000004</v>
      </c>
      <c r="Q96" s="27">
        <v>928364.59000000008</v>
      </c>
      <c r="R96" s="27">
        <v>0</v>
      </c>
      <c r="S96" s="27">
        <v>0</v>
      </c>
      <c r="T96" s="27">
        <v>928364.59000000008</v>
      </c>
      <c r="U96" s="27">
        <v>365849.1</v>
      </c>
      <c r="V96" s="27"/>
      <c r="W96" s="27"/>
      <c r="X96" s="27">
        <v>365849.1</v>
      </c>
      <c r="Y96" s="27">
        <v>285445.75</v>
      </c>
      <c r="Z96" s="27">
        <v>0</v>
      </c>
      <c r="AA96" s="27">
        <v>0</v>
      </c>
      <c r="AB96" s="27">
        <v>285445.75</v>
      </c>
      <c r="AC96" s="27">
        <v>289868.45</v>
      </c>
      <c r="AD96" s="27">
        <v>0</v>
      </c>
      <c r="AE96" s="27">
        <v>0</v>
      </c>
      <c r="AF96" s="27">
        <v>289868.45</v>
      </c>
      <c r="AG96" s="27">
        <v>941163.3</v>
      </c>
      <c r="AH96" s="27">
        <v>0</v>
      </c>
      <c r="AI96" s="27">
        <v>0</v>
      </c>
      <c r="AJ96" s="27">
        <f t="shared" si="1"/>
        <v>941163.3</v>
      </c>
    </row>
    <row r="97" spans="1:36" x14ac:dyDescent="0.3">
      <c r="A97" s="23">
        <v>90</v>
      </c>
      <c r="B97" s="46" t="s">
        <v>198</v>
      </c>
      <c r="C97" s="54" t="s">
        <v>36</v>
      </c>
      <c r="D97" s="32" t="s">
        <v>199</v>
      </c>
      <c r="E97" s="27">
        <v>0</v>
      </c>
      <c r="F97" s="27">
        <v>187260</v>
      </c>
      <c r="G97" s="27">
        <v>0</v>
      </c>
      <c r="H97" s="27">
        <v>187260</v>
      </c>
      <c r="I97" s="27"/>
      <c r="J97" s="27">
        <v>209105</v>
      </c>
      <c r="K97" s="27"/>
      <c r="L97" s="27">
        <v>209105</v>
      </c>
      <c r="M97" s="27">
        <v>0</v>
      </c>
      <c r="N97" s="27">
        <v>222585</v>
      </c>
      <c r="O97" s="27">
        <v>0</v>
      </c>
      <c r="P97" s="27">
        <v>222585</v>
      </c>
      <c r="Q97" s="27">
        <v>0</v>
      </c>
      <c r="R97" s="27">
        <v>618950</v>
      </c>
      <c r="S97" s="27">
        <v>0</v>
      </c>
      <c r="T97" s="27">
        <v>618950</v>
      </c>
      <c r="U97" s="27">
        <v>0</v>
      </c>
      <c r="V97" s="27">
        <v>219030</v>
      </c>
      <c r="W97" s="27">
        <v>0</v>
      </c>
      <c r="X97" s="27">
        <v>219030</v>
      </c>
      <c r="Y97" s="27">
        <v>0</v>
      </c>
      <c r="Z97" s="27">
        <v>29082.34</v>
      </c>
      <c r="AA97" s="27">
        <v>0</v>
      </c>
      <c r="AB97" s="27">
        <v>29082.34</v>
      </c>
      <c r="AC97" s="27">
        <v>0</v>
      </c>
      <c r="AD97" s="27">
        <v>33003.229999999996</v>
      </c>
      <c r="AE97" s="27">
        <v>0</v>
      </c>
      <c r="AF97" s="27">
        <v>33003.229999999996</v>
      </c>
      <c r="AG97" s="27">
        <v>0</v>
      </c>
      <c r="AH97" s="27">
        <v>281115.57</v>
      </c>
      <c r="AI97" s="27">
        <v>0</v>
      </c>
      <c r="AJ97" s="27">
        <f t="shared" si="1"/>
        <v>281115.57</v>
      </c>
    </row>
    <row r="98" spans="1:36" x14ac:dyDescent="0.3">
      <c r="A98" s="23">
        <v>91</v>
      </c>
      <c r="B98" s="46" t="s">
        <v>200</v>
      </c>
      <c r="C98" s="54" t="s">
        <v>33</v>
      </c>
      <c r="D98" s="32" t="s">
        <v>201</v>
      </c>
      <c r="E98" s="27">
        <v>0</v>
      </c>
      <c r="F98" s="27">
        <v>0</v>
      </c>
      <c r="G98" s="27">
        <v>302156.90000000002</v>
      </c>
      <c r="H98" s="27">
        <v>302156.90000000002</v>
      </c>
      <c r="I98" s="27"/>
      <c r="J98" s="27"/>
      <c r="K98" s="27">
        <v>291385.37</v>
      </c>
      <c r="L98" s="27">
        <v>291385.37</v>
      </c>
      <c r="M98" s="27"/>
      <c r="N98" s="27"/>
      <c r="O98" s="27">
        <v>318496.46000000002</v>
      </c>
      <c r="P98" s="27">
        <v>318496.46000000002</v>
      </c>
      <c r="Q98" s="27">
        <v>0</v>
      </c>
      <c r="R98" s="27">
        <v>0</v>
      </c>
      <c r="S98" s="27">
        <v>912038.73</v>
      </c>
      <c r="T98" s="27">
        <v>912038.73</v>
      </c>
      <c r="U98" s="27"/>
      <c r="V98" s="27"/>
      <c r="W98" s="27">
        <v>291513.57</v>
      </c>
      <c r="X98" s="27">
        <v>291513.57</v>
      </c>
      <c r="Y98" s="27">
        <v>0</v>
      </c>
      <c r="Z98" s="27">
        <v>0</v>
      </c>
      <c r="AA98" s="27">
        <v>182839.69</v>
      </c>
      <c r="AB98" s="27">
        <v>182839.69</v>
      </c>
      <c r="AC98" s="27">
        <v>0</v>
      </c>
      <c r="AD98" s="27">
        <v>0</v>
      </c>
      <c r="AE98" s="27">
        <v>184275.8</v>
      </c>
      <c r="AF98" s="27">
        <v>184275.8</v>
      </c>
      <c r="AG98" s="27">
        <v>0</v>
      </c>
      <c r="AH98" s="27">
        <v>0</v>
      </c>
      <c r="AI98" s="27">
        <v>658629.06000000006</v>
      </c>
      <c r="AJ98" s="27">
        <f t="shared" si="1"/>
        <v>658629.06000000006</v>
      </c>
    </row>
    <row r="99" spans="1:36" x14ac:dyDescent="0.3">
      <c r="A99" s="23">
        <v>92</v>
      </c>
      <c r="B99" s="46" t="s">
        <v>202</v>
      </c>
      <c r="C99" s="54" t="s">
        <v>33</v>
      </c>
      <c r="D99" s="32" t="s">
        <v>203</v>
      </c>
      <c r="E99" s="27">
        <v>0</v>
      </c>
      <c r="F99" s="27">
        <v>0</v>
      </c>
      <c r="G99" s="27">
        <v>635124.4</v>
      </c>
      <c r="H99" s="27">
        <v>635124.4</v>
      </c>
      <c r="I99" s="27"/>
      <c r="J99" s="27"/>
      <c r="K99" s="27">
        <v>684657.34</v>
      </c>
      <c r="L99" s="27">
        <v>684657.34</v>
      </c>
      <c r="M99" s="27"/>
      <c r="N99" s="27"/>
      <c r="O99" s="27">
        <v>643317.59</v>
      </c>
      <c r="P99" s="27">
        <v>643317.59</v>
      </c>
      <c r="Q99" s="27">
        <v>0</v>
      </c>
      <c r="R99" s="27">
        <v>0</v>
      </c>
      <c r="S99" s="27">
        <v>1963099.33</v>
      </c>
      <c r="T99" s="27">
        <v>1963099.33</v>
      </c>
      <c r="U99" s="27"/>
      <c r="V99" s="27"/>
      <c r="W99" s="27">
        <v>773883.09</v>
      </c>
      <c r="X99" s="27">
        <v>773883.09</v>
      </c>
      <c r="Y99" s="27">
        <v>0</v>
      </c>
      <c r="Z99" s="27">
        <v>0</v>
      </c>
      <c r="AA99" s="27">
        <v>269788.78000000003</v>
      </c>
      <c r="AB99" s="27">
        <v>269788.78000000003</v>
      </c>
      <c r="AC99" s="27">
        <v>0</v>
      </c>
      <c r="AD99" s="27">
        <v>0</v>
      </c>
      <c r="AE99" s="27">
        <v>264726.34999999998</v>
      </c>
      <c r="AF99" s="27">
        <v>264726.34999999998</v>
      </c>
      <c r="AG99" s="27">
        <v>0</v>
      </c>
      <c r="AH99" s="27">
        <v>0</v>
      </c>
      <c r="AI99" s="27">
        <v>1308398.22</v>
      </c>
      <c r="AJ99" s="27">
        <f t="shared" si="1"/>
        <v>1308398.22</v>
      </c>
    </row>
    <row r="100" spans="1:36" x14ac:dyDescent="0.3">
      <c r="A100" s="23">
        <v>93</v>
      </c>
      <c r="B100" s="46" t="s">
        <v>204</v>
      </c>
      <c r="C100" s="54" t="s">
        <v>18</v>
      </c>
      <c r="D100" s="32" t="s">
        <v>205</v>
      </c>
      <c r="E100" s="27">
        <v>84982.93</v>
      </c>
      <c r="F100" s="27">
        <v>0</v>
      </c>
      <c r="G100" s="27">
        <v>0</v>
      </c>
      <c r="H100" s="27">
        <v>84982.93</v>
      </c>
      <c r="I100" s="27">
        <v>94770.96</v>
      </c>
      <c r="J100" s="27"/>
      <c r="K100" s="27"/>
      <c r="L100" s="27">
        <v>94770.96</v>
      </c>
      <c r="M100" s="27">
        <v>81896.33</v>
      </c>
      <c r="N100" s="27"/>
      <c r="O100" s="27"/>
      <c r="P100" s="27">
        <v>81896.33</v>
      </c>
      <c r="Q100" s="27">
        <v>261650.22000000003</v>
      </c>
      <c r="R100" s="27">
        <v>0</v>
      </c>
      <c r="S100" s="27">
        <v>0</v>
      </c>
      <c r="T100" s="27">
        <v>261650.22000000003</v>
      </c>
      <c r="U100" s="27">
        <v>90082.559999999998</v>
      </c>
      <c r="V100" s="27">
        <v>0</v>
      </c>
      <c r="W100" s="27">
        <v>0</v>
      </c>
      <c r="X100" s="27">
        <v>90082.559999999998</v>
      </c>
      <c r="Y100" s="27">
        <v>72564.97</v>
      </c>
      <c r="Z100" s="27">
        <v>0</v>
      </c>
      <c r="AA100" s="27">
        <v>0</v>
      </c>
      <c r="AB100" s="27">
        <v>72564.97</v>
      </c>
      <c r="AC100" s="27">
        <v>73693.75</v>
      </c>
      <c r="AD100" s="27">
        <v>0</v>
      </c>
      <c r="AE100" s="27">
        <v>0</v>
      </c>
      <c r="AF100" s="27">
        <v>73693.75</v>
      </c>
      <c r="AG100" s="27">
        <v>236341.28</v>
      </c>
      <c r="AH100" s="27">
        <v>0</v>
      </c>
      <c r="AI100" s="27">
        <v>0</v>
      </c>
      <c r="AJ100" s="27">
        <f t="shared" si="1"/>
        <v>236341.28</v>
      </c>
    </row>
    <row r="101" spans="1:36" ht="27" x14ac:dyDescent="0.3">
      <c r="A101" s="23">
        <v>94</v>
      </c>
      <c r="B101" s="46" t="s">
        <v>206</v>
      </c>
      <c r="C101" s="54" t="s">
        <v>33</v>
      </c>
      <c r="D101" s="32" t="s">
        <v>207</v>
      </c>
      <c r="E101" s="27">
        <v>0</v>
      </c>
      <c r="F101" s="27">
        <v>0</v>
      </c>
      <c r="G101" s="27">
        <v>28479.46</v>
      </c>
      <c r="H101" s="27">
        <v>28479.46</v>
      </c>
      <c r="I101" s="27"/>
      <c r="J101" s="27"/>
      <c r="K101" s="27">
        <v>22495.86</v>
      </c>
      <c r="L101" s="27">
        <v>22495.86</v>
      </c>
      <c r="M101" s="27"/>
      <c r="N101" s="27"/>
      <c r="O101" s="27">
        <v>42434.85</v>
      </c>
      <c r="P101" s="27">
        <v>42434.85</v>
      </c>
      <c r="Q101" s="27">
        <v>0</v>
      </c>
      <c r="R101" s="27">
        <v>0</v>
      </c>
      <c r="S101" s="27">
        <v>93410.17</v>
      </c>
      <c r="T101" s="27">
        <v>93410.17</v>
      </c>
      <c r="U101" s="27">
        <v>0</v>
      </c>
      <c r="V101" s="27">
        <v>0</v>
      </c>
      <c r="W101" s="27">
        <v>32883.769999999997</v>
      </c>
      <c r="X101" s="27">
        <v>32883.769999999997</v>
      </c>
      <c r="Y101" s="27">
        <v>0</v>
      </c>
      <c r="Z101" s="27">
        <v>0</v>
      </c>
      <c r="AA101" s="27">
        <v>124143.91</v>
      </c>
      <c r="AB101" s="27">
        <v>124143.91</v>
      </c>
      <c r="AC101" s="27">
        <v>0</v>
      </c>
      <c r="AD101" s="27">
        <v>0</v>
      </c>
      <c r="AE101" s="27">
        <v>125140.65</v>
      </c>
      <c r="AF101" s="27">
        <v>125140.65</v>
      </c>
      <c r="AG101" s="27">
        <v>0</v>
      </c>
      <c r="AH101" s="27">
        <v>0</v>
      </c>
      <c r="AI101" s="27">
        <v>282168.32999999996</v>
      </c>
      <c r="AJ101" s="27">
        <f t="shared" si="1"/>
        <v>282168.32999999996</v>
      </c>
    </row>
    <row r="102" spans="1:36" x14ac:dyDescent="0.3">
      <c r="A102" s="23">
        <v>95</v>
      </c>
      <c r="B102" s="46" t="s">
        <v>208</v>
      </c>
      <c r="C102" s="54" t="s">
        <v>60</v>
      </c>
      <c r="D102" s="32" t="s">
        <v>209</v>
      </c>
      <c r="E102" s="27">
        <v>23426.720000000001</v>
      </c>
      <c r="F102" s="27">
        <v>340.9</v>
      </c>
      <c r="G102" s="27">
        <v>0</v>
      </c>
      <c r="H102" s="27">
        <v>23767.620000000003</v>
      </c>
      <c r="I102" s="27">
        <v>35894.519999999997</v>
      </c>
      <c r="J102" s="27">
        <v>584.4</v>
      </c>
      <c r="K102" s="27"/>
      <c r="L102" s="27">
        <v>36478.92</v>
      </c>
      <c r="M102" s="27">
        <v>51538.91</v>
      </c>
      <c r="N102" s="27">
        <v>681.8</v>
      </c>
      <c r="O102" s="27"/>
      <c r="P102" s="27">
        <v>52220.710000000006</v>
      </c>
      <c r="Q102" s="27">
        <v>110860.15</v>
      </c>
      <c r="R102" s="27">
        <v>1607.1</v>
      </c>
      <c r="S102" s="27">
        <v>0</v>
      </c>
      <c r="T102" s="27">
        <v>112467.25</v>
      </c>
      <c r="U102" s="27">
        <v>49209.58</v>
      </c>
      <c r="V102" s="27">
        <v>584.4</v>
      </c>
      <c r="W102" s="27"/>
      <c r="X102" s="27">
        <v>49793.98</v>
      </c>
      <c r="Y102" s="27">
        <v>107208.18000000001</v>
      </c>
      <c r="Z102" s="27">
        <v>2968.12</v>
      </c>
      <c r="AA102" s="27">
        <v>0</v>
      </c>
      <c r="AB102" s="27">
        <v>110176.3</v>
      </c>
      <c r="AC102" s="27">
        <v>108875.55</v>
      </c>
      <c r="AD102" s="27">
        <v>3030.58</v>
      </c>
      <c r="AE102" s="27">
        <v>0</v>
      </c>
      <c r="AF102" s="27">
        <v>111906.13</v>
      </c>
      <c r="AG102" s="27">
        <v>265293.31</v>
      </c>
      <c r="AH102" s="27">
        <v>6583.1</v>
      </c>
      <c r="AI102" s="27">
        <v>0</v>
      </c>
      <c r="AJ102" s="27">
        <f t="shared" si="1"/>
        <v>271876.40999999997</v>
      </c>
    </row>
    <row r="103" spans="1:36" x14ac:dyDescent="0.3">
      <c r="A103" s="23">
        <v>96</v>
      </c>
      <c r="B103" s="50" t="s">
        <v>210</v>
      </c>
      <c r="C103" s="54" t="s">
        <v>18</v>
      </c>
      <c r="D103" s="51" t="s">
        <v>211</v>
      </c>
      <c r="E103" s="27">
        <v>380809.84</v>
      </c>
      <c r="F103" s="27">
        <v>0</v>
      </c>
      <c r="G103" s="27">
        <v>0</v>
      </c>
      <c r="H103" s="27">
        <v>380809.84</v>
      </c>
      <c r="I103" s="27">
        <v>401773.70999999996</v>
      </c>
      <c r="J103" s="27"/>
      <c r="K103" s="27"/>
      <c r="L103" s="27">
        <v>401773.70999999996</v>
      </c>
      <c r="M103" s="27">
        <v>403685.64</v>
      </c>
      <c r="N103" s="27">
        <v>0</v>
      </c>
      <c r="O103" s="27">
        <v>0</v>
      </c>
      <c r="P103" s="27">
        <v>403685.64</v>
      </c>
      <c r="Q103" s="27">
        <v>1186269.19</v>
      </c>
      <c r="R103" s="27">
        <v>0</v>
      </c>
      <c r="S103" s="27">
        <v>0</v>
      </c>
      <c r="T103" s="27">
        <v>1186269.19</v>
      </c>
      <c r="U103" s="27">
        <v>407636.52</v>
      </c>
      <c r="V103" s="27">
        <v>0</v>
      </c>
      <c r="W103" s="27"/>
      <c r="X103" s="27">
        <v>407636.52</v>
      </c>
      <c r="Y103" s="27">
        <v>374676.05</v>
      </c>
      <c r="Z103" s="27">
        <v>0</v>
      </c>
      <c r="AA103" s="27">
        <v>0</v>
      </c>
      <c r="AB103" s="27">
        <v>374676.05</v>
      </c>
      <c r="AC103" s="27">
        <v>381610.99</v>
      </c>
      <c r="AD103" s="27">
        <v>0</v>
      </c>
      <c r="AE103" s="27">
        <v>0</v>
      </c>
      <c r="AF103" s="27">
        <v>381610.99</v>
      </c>
      <c r="AG103" s="27">
        <v>1163923.56</v>
      </c>
      <c r="AH103" s="27">
        <v>0</v>
      </c>
      <c r="AI103" s="27">
        <v>0</v>
      </c>
      <c r="AJ103" s="27">
        <f t="shared" si="1"/>
        <v>1163923.56</v>
      </c>
    </row>
    <row r="104" spans="1:36" x14ac:dyDescent="0.3">
      <c r="A104" s="23">
        <v>97</v>
      </c>
      <c r="B104" s="50" t="s">
        <v>212</v>
      </c>
      <c r="C104" s="54" t="s">
        <v>36</v>
      </c>
      <c r="D104" s="51" t="s">
        <v>213</v>
      </c>
      <c r="E104" s="27">
        <v>0</v>
      </c>
      <c r="F104" s="27">
        <v>100225</v>
      </c>
      <c r="G104" s="27">
        <v>0</v>
      </c>
      <c r="H104" s="27">
        <v>100225</v>
      </c>
      <c r="I104" s="27">
        <v>0</v>
      </c>
      <c r="J104" s="27">
        <v>83375</v>
      </c>
      <c r="K104" s="27">
        <v>0</v>
      </c>
      <c r="L104" s="27">
        <v>83375</v>
      </c>
      <c r="M104" s="27">
        <v>0</v>
      </c>
      <c r="N104" s="27">
        <v>86355</v>
      </c>
      <c r="O104" s="27">
        <v>0</v>
      </c>
      <c r="P104" s="27">
        <v>86355</v>
      </c>
      <c r="Q104" s="27">
        <v>0</v>
      </c>
      <c r="R104" s="27">
        <v>269955</v>
      </c>
      <c r="S104" s="27">
        <v>0</v>
      </c>
      <c r="T104" s="27">
        <v>269955</v>
      </c>
      <c r="U104" s="27">
        <v>0</v>
      </c>
      <c r="V104" s="27">
        <v>105215</v>
      </c>
      <c r="W104" s="27">
        <v>0</v>
      </c>
      <c r="X104" s="27">
        <v>105215</v>
      </c>
      <c r="Y104" s="27">
        <v>0</v>
      </c>
      <c r="Z104" s="27">
        <v>9477.7099999999991</v>
      </c>
      <c r="AA104" s="27">
        <v>0</v>
      </c>
      <c r="AB104" s="27">
        <v>9477.7099999999991</v>
      </c>
      <c r="AC104" s="27">
        <v>0</v>
      </c>
      <c r="AD104" s="27">
        <v>9788.2899999999991</v>
      </c>
      <c r="AE104" s="27">
        <v>0</v>
      </c>
      <c r="AF104" s="27">
        <v>9788.2899999999991</v>
      </c>
      <c r="AG104" s="27">
        <v>0</v>
      </c>
      <c r="AH104" s="27">
        <v>124480.99999999999</v>
      </c>
      <c r="AI104" s="27">
        <v>0</v>
      </c>
      <c r="AJ104" s="27">
        <f t="shared" si="1"/>
        <v>124480.99999999999</v>
      </c>
    </row>
    <row r="105" spans="1:36" x14ac:dyDescent="0.3">
      <c r="A105" s="23">
        <v>98</v>
      </c>
      <c r="B105" s="50" t="s">
        <v>214</v>
      </c>
      <c r="C105" s="54" t="s">
        <v>33</v>
      </c>
      <c r="D105" s="51" t="s">
        <v>215</v>
      </c>
      <c r="E105" s="27">
        <v>0</v>
      </c>
      <c r="F105" s="27">
        <v>0</v>
      </c>
      <c r="G105" s="27">
        <v>411037</v>
      </c>
      <c r="H105" s="27">
        <v>411037</v>
      </c>
      <c r="I105" s="27"/>
      <c r="J105" s="27"/>
      <c r="K105" s="27">
        <v>392035</v>
      </c>
      <c r="L105" s="27">
        <v>392035</v>
      </c>
      <c r="M105" s="27"/>
      <c r="N105" s="27"/>
      <c r="O105" s="27">
        <v>441117</v>
      </c>
      <c r="P105" s="27">
        <v>441117</v>
      </c>
      <c r="Q105" s="27">
        <v>0</v>
      </c>
      <c r="R105" s="27">
        <v>0</v>
      </c>
      <c r="S105" s="27">
        <v>1244189</v>
      </c>
      <c r="T105" s="27">
        <v>1244189</v>
      </c>
      <c r="U105" s="27"/>
      <c r="V105" s="27"/>
      <c r="W105" s="27">
        <v>427741</v>
      </c>
      <c r="X105" s="27">
        <v>427741</v>
      </c>
      <c r="Y105" s="27">
        <v>0</v>
      </c>
      <c r="Z105" s="27">
        <v>0</v>
      </c>
      <c r="AA105" s="27">
        <v>336653.92</v>
      </c>
      <c r="AB105" s="27">
        <v>336653.92</v>
      </c>
      <c r="AC105" s="27">
        <v>0</v>
      </c>
      <c r="AD105" s="27">
        <v>0</v>
      </c>
      <c r="AE105" s="27">
        <v>337580</v>
      </c>
      <c r="AF105" s="27">
        <v>337580</v>
      </c>
      <c r="AG105" s="27">
        <v>0</v>
      </c>
      <c r="AH105" s="27">
        <v>0</v>
      </c>
      <c r="AI105" s="27">
        <v>1101974.92</v>
      </c>
      <c r="AJ105" s="27">
        <f t="shared" si="1"/>
        <v>1101974.92</v>
      </c>
    </row>
    <row r="106" spans="1:36" ht="27" x14ac:dyDescent="0.3">
      <c r="A106" s="23">
        <v>99</v>
      </c>
      <c r="B106" s="50" t="s">
        <v>216</v>
      </c>
      <c r="C106" s="54" t="s">
        <v>71</v>
      </c>
      <c r="D106" s="51" t="s">
        <v>217</v>
      </c>
      <c r="E106" s="27">
        <v>0</v>
      </c>
      <c r="F106" s="27">
        <v>1509.7</v>
      </c>
      <c r="G106" s="27">
        <v>60145.45</v>
      </c>
      <c r="H106" s="27">
        <v>61655.149999999994</v>
      </c>
      <c r="I106" s="27"/>
      <c r="J106" s="27">
        <v>2824.6</v>
      </c>
      <c r="K106" s="27">
        <v>70537.899999999994</v>
      </c>
      <c r="L106" s="27">
        <v>73362.5</v>
      </c>
      <c r="M106" s="27"/>
      <c r="N106" s="27">
        <v>3262.9</v>
      </c>
      <c r="O106" s="27">
        <v>91284.56</v>
      </c>
      <c r="P106" s="27">
        <v>94547.459999999992</v>
      </c>
      <c r="Q106" s="27">
        <v>0</v>
      </c>
      <c r="R106" s="27">
        <v>7597.2000000000007</v>
      </c>
      <c r="S106" s="27">
        <v>221967.90999999997</v>
      </c>
      <c r="T106" s="27">
        <v>229565.11</v>
      </c>
      <c r="U106" s="27"/>
      <c r="V106" s="27">
        <v>1655.7999999999997</v>
      </c>
      <c r="W106" s="27">
        <v>83338.340000000011</v>
      </c>
      <c r="X106" s="27">
        <v>84994.140000000014</v>
      </c>
      <c r="Y106" s="27">
        <v>0</v>
      </c>
      <c r="Z106" s="27">
        <v>6922.56</v>
      </c>
      <c r="AA106" s="27">
        <v>158121.77000000002</v>
      </c>
      <c r="AB106" s="27">
        <v>165044.33000000002</v>
      </c>
      <c r="AC106" s="27">
        <v>0</v>
      </c>
      <c r="AD106" s="27">
        <v>7068.23</v>
      </c>
      <c r="AE106" s="27">
        <v>159850.78000000003</v>
      </c>
      <c r="AF106" s="27">
        <v>166919.01000000004</v>
      </c>
      <c r="AG106" s="27">
        <v>0</v>
      </c>
      <c r="AH106" s="27">
        <v>15646.59</v>
      </c>
      <c r="AI106" s="27">
        <v>401310.89000000007</v>
      </c>
      <c r="AJ106" s="27">
        <f t="shared" si="1"/>
        <v>416957.4800000001</v>
      </c>
    </row>
    <row r="107" spans="1:36" x14ac:dyDescent="0.3">
      <c r="A107" s="23">
        <v>100</v>
      </c>
      <c r="B107" s="50" t="s">
        <v>218</v>
      </c>
      <c r="C107" s="54" t="s">
        <v>33</v>
      </c>
      <c r="D107" s="51" t="s">
        <v>219</v>
      </c>
      <c r="E107" s="27">
        <v>0</v>
      </c>
      <c r="F107" s="27">
        <v>0</v>
      </c>
      <c r="G107" s="27">
        <v>685828</v>
      </c>
      <c r="H107" s="27">
        <v>685828</v>
      </c>
      <c r="I107" s="27"/>
      <c r="J107" s="27"/>
      <c r="K107" s="27">
        <v>775609</v>
      </c>
      <c r="L107" s="27">
        <v>775609</v>
      </c>
      <c r="M107" s="27"/>
      <c r="N107" s="27"/>
      <c r="O107" s="27">
        <v>826862</v>
      </c>
      <c r="P107" s="27">
        <v>826862</v>
      </c>
      <c r="Q107" s="27">
        <v>0</v>
      </c>
      <c r="R107" s="27">
        <v>0</v>
      </c>
      <c r="S107" s="27">
        <v>2288299</v>
      </c>
      <c r="T107" s="27">
        <v>2288299</v>
      </c>
      <c r="U107" s="27"/>
      <c r="V107" s="27"/>
      <c r="W107" s="27">
        <v>726508</v>
      </c>
      <c r="X107" s="27">
        <v>726508</v>
      </c>
      <c r="Y107" s="27">
        <v>0</v>
      </c>
      <c r="Z107" s="27">
        <v>0</v>
      </c>
      <c r="AA107" s="27">
        <v>226123.73000000004</v>
      </c>
      <c r="AB107" s="27">
        <v>226123.73000000004</v>
      </c>
      <c r="AC107" s="27">
        <v>0</v>
      </c>
      <c r="AD107" s="27">
        <v>0</v>
      </c>
      <c r="AE107" s="27">
        <v>263039.89</v>
      </c>
      <c r="AF107" s="27">
        <v>263039.89</v>
      </c>
      <c r="AG107" s="27">
        <v>0</v>
      </c>
      <c r="AH107" s="27">
        <v>0</v>
      </c>
      <c r="AI107" s="27">
        <v>1215671.6200000001</v>
      </c>
      <c r="AJ107" s="27">
        <f t="shared" si="1"/>
        <v>1215671.6200000001</v>
      </c>
    </row>
    <row r="108" spans="1:36" x14ac:dyDescent="0.3">
      <c r="A108" s="23">
        <v>101</v>
      </c>
      <c r="B108" s="50" t="s">
        <v>220</v>
      </c>
      <c r="C108" s="54" t="s">
        <v>18</v>
      </c>
      <c r="D108" s="51" t="s">
        <v>221</v>
      </c>
      <c r="E108" s="27">
        <v>86087.76</v>
      </c>
      <c r="F108" s="27">
        <v>0</v>
      </c>
      <c r="G108" s="27">
        <v>0</v>
      </c>
      <c r="H108" s="27">
        <v>86087.76</v>
      </c>
      <c r="I108" s="27">
        <v>116817.71</v>
      </c>
      <c r="J108" s="27"/>
      <c r="K108" s="27"/>
      <c r="L108" s="27">
        <v>116817.71</v>
      </c>
      <c r="M108" s="27">
        <v>122700.54</v>
      </c>
      <c r="N108" s="27"/>
      <c r="O108" s="27"/>
      <c r="P108" s="27">
        <v>122700.54</v>
      </c>
      <c r="Q108" s="27">
        <v>325606.01</v>
      </c>
      <c r="R108" s="27">
        <v>0</v>
      </c>
      <c r="S108" s="27">
        <v>0</v>
      </c>
      <c r="T108" s="27">
        <v>325606.01</v>
      </c>
      <c r="U108" s="27">
        <v>120864.33</v>
      </c>
      <c r="V108" s="27"/>
      <c r="W108" s="27"/>
      <c r="X108" s="27">
        <v>120864.33</v>
      </c>
      <c r="Y108" s="27">
        <v>117430.39</v>
      </c>
      <c r="Z108" s="27">
        <v>0</v>
      </c>
      <c r="AA108" s="27">
        <v>0</v>
      </c>
      <c r="AB108" s="27">
        <v>117430.39</v>
      </c>
      <c r="AC108" s="27">
        <v>119252.23000000001</v>
      </c>
      <c r="AD108" s="27">
        <v>0</v>
      </c>
      <c r="AE108" s="27">
        <v>0</v>
      </c>
      <c r="AF108" s="27">
        <v>119252.23000000001</v>
      </c>
      <c r="AG108" s="27">
        <v>357546.95</v>
      </c>
      <c r="AH108" s="27">
        <v>0</v>
      </c>
      <c r="AI108" s="27">
        <v>0</v>
      </c>
      <c r="AJ108" s="27">
        <f t="shared" si="1"/>
        <v>357546.95</v>
      </c>
    </row>
    <row r="109" spans="1:36" x14ac:dyDescent="0.3">
      <c r="A109" s="23">
        <v>102</v>
      </c>
      <c r="B109" s="50" t="s">
        <v>222</v>
      </c>
      <c r="C109" s="54" t="s">
        <v>18</v>
      </c>
      <c r="D109" s="51" t="s">
        <v>223</v>
      </c>
      <c r="E109" s="27">
        <v>143184.1</v>
      </c>
      <c r="F109" s="27">
        <v>0</v>
      </c>
      <c r="G109" s="27">
        <v>0</v>
      </c>
      <c r="H109" s="27">
        <v>143184.1</v>
      </c>
      <c r="I109" s="27">
        <v>142100.34999999998</v>
      </c>
      <c r="J109" s="27">
        <v>0</v>
      </c>
      <c r="K109" s="27"/>
      <c r="L109" s="27">
        <v>142100.34999999998</v>
      </c>
      <c r="M109" s="27">
        <v>141076.56</v>
      </c>
      <c r="N109" s="27">
        <v>0</v>
      </c>
      <c r="O109" s="27">
        <v>0</v>
      </c>
      <c r="P109" s="27">
        <v>141076.56</v>
      </c>
      <c r="Q109" s="27">
        <v>426361.00999999995</v>
      </c>
      <c r="R109" s="27">
        <v>0</v>
      </c>
      <c r="S109" s="27">
        <v>0</v>
      </c>
      <c r="T109" s="27">
        <v>426361.00999999995</v>
      </c>
      <c r="U109" s="27">
        <v>140076.98000000001</v>
      </c>
      <c r="V109" s="27">
        <v>0</v>
      </c>
      <c r="W109" s="27">
        <v>0</v>
      </c>
      <c r="X109" s="27">
        <v>140076.98000000001</v>
      </c>
      <c r="Y109" s="27">
        <v>129812.06</v>
      </c>
      <c r="Z109" s="27">
        <v>0</v>
      </c>
      <c r="AA109" s="27">
        <v>0</v>
      </c>
      <c r="AB109" s="27">
        <v>129812.06</v>
      </c>
      <c r="AC109" s="27">
        <v>131827.26999999999</v>
      </c>
      <c r="AD109" s="27">
        <v>0</v>
      </c>
      <c r="AE109" s="27">
        <v>0</v>
      </c>
      <c r="AF109" s="27">
        <v>131827.26999999999</v>
      </c>
      <c r="AG109" s="27">
        <v>401716.31000000006</v>
      </c>
      <c r="AH109" s="27">
        <v>0</v>
      </c>
      <c r="AI109" s="27">
        <v>0</v>
      </c>
      <c r="AJ109" s="27">
        <f t="shared" si="1"/>
        <v>401716.31000000006</v>
      </c>
    </row>
    <row r="110" spans="1:36" x14ac:dyDescent="0.3">
      <c r="A110" s="23">
        <v>103</v>
      </c>
      <c r="B110" s="57" t="s">
        <v>224</v>
      </c>
      <c r="C110" s="58" t="s">
        <v>12</v>
      </c>
      <c r="D110" s="59" t="s">
        <v>225</v>
      </c>
      <c r="E110" s="27">
        <v>182754.41</v>
      </c>
      <c r="F110" s="27">
        <v>0</v>
      </c>
      <c r="G110" s="27">
        <v>46115.69</v>
      </c>
      <c r="H110" s="27">
        <v>228870.1</v>
      </c>
      <c r="I110" s="27">
        <v>238458.93</v>
      </c>
      <c r="J110" s="27"/>
      <c r="K110" s="27">
        <v>69541.98</v>
      </c>
      <c r="L110" s="27">
        <v>308000.90999999997</v>
      </c>
      <c r="M110" s="27">
        <v>237954.32</v>
      </c>
      <c r="N110" s="27">
        <v>0</v>
      </c>
      <c r="O110" s="27">
        <v>73591.98</v>
      </c>
      <c r="P110" s="27">
        <v>311546.3</v>
      </c>
      <c r="Q110" s="27">
        <v>659167.65999999992</v>
      </c>
      <c r="R110" s="27">
        <v>0</v>
      </c>
      <c r="S110" s="27">
        <v>189249.65</v>
      </c>
      <c r="T110" s="27">
        <v>848417.30999999994</v>
      </c>
      <c r="U110" s="27">
        <v>225061.68</v>
      </c>
      <c r="V110" s="27">
        <v>0</v>
      </c>
      <c r="W110" s="27">
        <v>74139.62</v>
      </c>
      <c r="X110" s="27">
        <v>299201.3</v>
      </c>
      <c r="Y110" s="27">
        <v>155838.78</v>
      </c>
      <c r="Z110" s="27">
        <v>0</v>
      </c>
      <c r="AA110" s="27">
        <v>52518.380000000005</v>
      </c>
      <c r="AB110" s="27">
        <v>208357.16</v>
      </c>
      <c r="AC110" s="27">
        <v>158255.32</v>
      </c>
      <c r="AD110" s="27">
        <v>0</v>
      </c>
      <c r="AE110" s="27">
        <v>52809.47</v>
      </c>
      <c r="AF110" s="27">
        <v>211064.79</v>
      </c>
      <c r="AG110" s="27">
        <v>539155.78</v>
      </c>
      <c r="AH110" s="27">
        <v>0</v>
      </c>
      <c r="AI110" s="27">
        <v>179467.47</v>
      </c>
      <c r="AJ110" s="27">
        <f t="shared" si="1"/>
        <v>718623.25</v>
      </c>
    </row>
    <row r="111" spans="1:36" x14ac:dyDescent="0.3">
      <c r="A111" s="23">
        <v>104</v>
      </c>
      <c r="B111" s="60" t="s">
        <v>226</v>
      </c>
      <c r="C111" s="61" t="s">
        <v>18</v>
      </c>
      <c r="D111" s="62" t="s">
        <v>227</v>
      </c>
      <c r="E111" s="27">
        <v>45098.13</v>
      </c>
      <c r="F111" s="27">
        <v>0</v>
      </c>
      <c r="G111" s="27">
        <v>0</v>
      </c>
      <c r="H111" s="27">
        <v>45098.13</v>
      </c>
      <c r="I111" s="27">
        <v>58708.160000000003</v>
      </c>
      <c r="J111" s="27"/>
      <c r="K111" s="27"/>
      <c r="L111" s="27">
        <v>58708.160000000003</v>
      </c>
      <c r="M111" s="27">
        <v>57888.03</v>
      </c>
      <c r="N111" s="27"/>
      <c r="O111" s="27"/>
      <c r="P111" s="27">
        <v>57888.03</v>
      </c>
      <c r="Q111" s="27">
        <v>161694.32</v>
      </c>
      <c r="R111" s="27">
        <v>0</v>
      </c>
      <c r="S111" s="27">
        <v>0</v>
      </c>
      <c r="T111" s="27">
        <v>161694.32</v>
      </c>
      <c r="U111" s="27">
        <v>57317.78</v>
      </c>
      <c r="V111" s="27">
        <v>0</v>
      </c>
      <c r="W111" s="27">
        <v>0</v>
      </c>
      <c r="X111" s="27">
        <v>57317.78</v>
      </c>
      <c r="Y111" s="27">
        <v>197285.32</v>
      </c>
      <c r="Z111" s="27">
        <v>0</v>
      </c>
      <c r="AA111" s="27">
        <v>0</v>
      </c>
      <c r="AB111" s="27">
        <v>197285.32</v>
      </c>
      <c r="AC111" s="27">
        <v>200355.66999999998</v>
      </c>
      <c r="AD111" s="27">
        <v>0</v>
      </c>
      <c r="AE111" s="27">
        <v>0</v>
      </c>
      <c r="AF111" s="27">
        <v>200355.66999999998</v>
      </c>
      <c r="AG111" s="27">
        <v>454958.77</v>
      </c>
      <c r="AH111" s="27">
        <v>0</v>
      </c>
      <c r="AI111" s="27">
        <v>0</v>
      </c>
      <c r="AJ111" s="27">
        <f t="shared" si="1"/>
        <v>454958.77</v>
      </c>
    </row>
    <row r="112" spans="1:36" ht="27" x14ac:dyDescent="0.3">
      <c r="A112" s="23">
        <v>105</v>
      </c>
      <c r="B112" s="60" t="s">
        <v>228</v>
      </c>
      <c r="C112" s="61" t="s">
        <v>33</v>
      </c>
      <c r="D112" s="62" t="s">
        <v>229</v>
      </c>
      <c r="E112" s="27">
        <v>0</v>
      </c>
      <c r="F112" s="27">
        <v>0</v>
      </c>
      <c r="G112" s="27">
        <v>2424</v>
      </c>
      <c r="H112" s="27">
        <v>2424</v>
      </c>
      <c r="I112" s="27"/>
      <c r="J112" s="27"/>
      <c r="K112" s="27">
        <v>1845.18</v>
      </c>
      <c r="L112" s="27">
        <v>1845.18</v>
      </c>
      <c r="M112" s="27"/>
      <c r="N112" s="27"/>
      <c r="O112" s="27">
        <v>5535.54</v>
      </c>
      <c r="P112" s="27">
        <v>5535.54</v>
      </c>
      <c r="Q112" s="27">
        <v>0</v>
      </c>
      <c r="R112" s="27">
        <v>0</v>
      </c>
      <c r="S112" s="27">
        <v>9804.7200000000012</v>
      </c>
      <c r="T112" s="27">
        <v>9804.7200000000012</v>
      </c>
      <c r="U112" s="27">
        <v>0</v>
      </c>
      <c r="V112" s="27">
        <v>0</v>
      </c>
      <c r="W112" s="27">
        <v>4296.3599999999997</v>
      </c>
      <c r="X112" s="27">
        <v>4296.3599999999997</v>
      </c>
      <c r="Y112" s="27">
        <v>0</v>
      </c>
      <c r="Z112" s="27">
        <v>0</v>
      </c>
      <c r="AA112" s="27">
        <v>12474.77</v>
      </c>
      <c r="AB112" s="27">
        <v>12474.77</v>
      </c>
      <c r="AC112" s="27">
        <v>0</v>
      </c>
      <c r="AD112" s="27">
        <v>0</v>
      </c>
      <c r="AE112" s="27">
        <v>12661.62</v>
      </c>
      <c r="AF112" s="27">
        <v>12661.62</v>
      </c>
      <c r="AG112" s="27">
        <v>0</v>
      </c>
      <c r="AH112" s="27">
        <v>0</v>
      </c>
      <c r="AI112" s="27">
        <v>29432.75</v>
      </c>
      <c r="AJ112" s="27">
        <f t="shared" si="1"/>
        <v>29432.75</v>
      </c>
    </row>
    <row r="113" spans="1:36" x14ac:dyDescent="0.3">
      <c r="A113" s="23">
        <v>106</v>
      </c>
      <c r="B113" s="50" t="s">
        <v>230</v>
      </c>
      <c r="C113" s="61" t="s">
        <v>36</v>
      </c>
      <c r="D113" s="63" t="s">
        <v>231</v>
      </c>
      <c r="E113" s="27">
        <v>0</v>
      </c>
      <c r="F113" s="27">
        <v>60480</v>
      </c>
      <c r="G113" s="27">
        <v>0</v>
      </c>
      <c r="H113" s="27">
        <v>60480</v>
      </c>
      <c r="I113" s="27">
        <v>0</v>
      </c>
      <c r="J113" s="27">
        <v>61920</v>
      </c>
      <c r="K113" s="27">
        <v>0</v>
      </c>
      <c r="L113" s="27">
        <v>61920</v>
      </c>
      <c r="M113" s="27">
        <v>0</v>
      </c>
      <c r="N113" s="27">
        <v>72480</v>
      </c>
      <c r="O113" s="27">
        <v>0</v>
      </c>
      <c r="P113" s="27">
        <v>72480</v>
      </c>
      <c r="Q113" s="27">
        <v>0</v>
      </c>
      <c r="R113" s="27">
        <v>194880</v>
      </c>
      <c r="S113" s="27">
        <v>0</v>
      </c>
      <c r="T113" s="27">
        <v>194880</v>
      </c>
      <c r="U113" s="27">
        <v>0</v>
      </c>
      <c r="V113" s="27">
        <v>70800</v>
      </c>
      <c r="W113" s="27">
        <v>0</v>
      </c>
      <c r="X113" s="27">
        <v>70800</v>
      </c>
      <c r="Y113" s="27">
        <v>0</v>
      </c>
      <c r="Z113" s="27">
        <v>15087.64</v>
      </c>
      <c r="AA113" s="27">
        <v>0</v>
      </c>
      <c r="AB113" s="27">
        <v>15087.64</v>
      </c>
      <c r="AC113" s="27">
        <v>0</v>
      </c>
      <c r="AD113" s="27">
        <v>15405.11</v>
      </c>
      <c r="AE113" s="27">
        <v>0</v>
      </c>
      <c r="AF113" s="27">
        <v>15405.11</v>
      </c>
      <c r="AG113" s="27">
        <v>0</v>
      </c>
      <c r="AH113" s="27">
        <v>101292.75</v>
      </c>
      <c r="AI113" s="27">
        <v>0</v>
      </c>
      <c r="AJ113" s="27">
        <f t="shared" si="1"/>
        <v>101292.75</v>
      </c>
    </row>
    <row r="114" spans="1:36" x14ac:dyDescent="0.3">
      <c r="A114" s="23">
        <v>107</v>
      </c>
      <c r="B114" s="50" t="s">
        <v>232</v>
      </c>
      <c r="C114" s="64" t="s">
        <v>33</v>
      </c>
      <c r="D114" s="63" t="s">
        <v>233</v>
      </c>
      <c r="E114" s="27">
        <v>0</v>
      </c>
      <c r="F114" s="27">
        <v>0</v>
      </c>
      <c r="G114" s="27">
        <v>886951.04</v>
      </c>
      <c r="H114" s="27">
        <v>886951.04</v>
      </c>
      <c r="I114" s="27">
        <v>0</v>
      </c>
      <c r="J114" s="27">
        <v>0</v>
      </c>
      <c r="K114" s="27">
        <v>963249.44</v>
      </c>
      <c r="L114" s="27">
        <v>963249.44</v>
      </c>
      <c r="M114" s="27">
        <v>0</v>
      </c>
      <c r="N114" s="27">
        <v>0</v>
      </c>
      <c r="O114" s="27">
        <v>1040128.32</v>
      </c>
      <c r="P114" s="27">
        <v>1040128.32</v>
      </c>
      <c r="Q114" s="27">
        <v>0</v>
      </c>
      <c r="R114" s="27">
        <v>0</v>
      </c>
      <c r="S114" s="27">
        <v>2890328.8</v>
      </c>
      <c r="T114" s="27">
        <v>2890328.8</v>
      </c>
      <c r="U114" s="27">
        <v>0</v>
      </c>
      <c r="V114" s="27">
        <v>0</v>
      </c>
      <c r="W114" s="27">
        <v>958435.28</v>
      </c>
      <c r="X114" s="27">
        <v>958435.28</v>
      </c>
      <c r="Y114" s="27">
        <v>0</v>
      </c>
      <c r="Z114" s="27">
        <v>0</v>
      </c>
      <c r="AA114" s="27">
        <v>240603.41</v>
      </c>
      <c r="AB114" s="27">
        <v>240603.41</v>
      </c>
      <c r="AC114" s="27">
        <v>0</v>
      </c>
      <c r="AD114" s="27">
        <v>0</v>
      </c>
      <c r="AE114" s="27">
        <v>241289.21</v>
      </c>
      <c r="AF114" s="27">
        <v>241289.21</v>
      </c>
      <c r="AG114" s="27">
        <v>0</v>
      </c>
      <c r="AH114" s="27">
        <v>0</v>
      </c>
      <c r="AI114" s="27">
        <v>1440327.9</v>
      </c>
      <c r="AJ114" s="27">
        <f t="shared" si="1"/>
        <v>1440327.9</v>
      </c>
    </row>
    <row r="115" spans="1:36" x14ac:dyDescent="0.3">
      <c r="A115" s="23">
        <v>108</v>
      </c>
      <c r="B115" s="50" t="s">
        <v>234</v>
      </c>
      <c r="C115" s="64" t="s">
        <v>33</v>
      </c>
      <c r="D115" s="63" t="s">
        <v>235</v>
      </c>
      <c r="E115" s="27">
        <v>0</v>
      </c>
      <c r="F115" s="27">
        <v>0</v>
      </c>
      <c r="G115" s="27">
        <v>196028.9</v>
      </c>
      <c r="H115" s="27">
        <v>196028.9</v>
      </c>
      <c r="I115" s="27"/>
      <c r="J115" s="27"/>
      <c r="K115" s="27">
        <v>199519.42</v>
      </c>
      <c r="L115" s="27">
        <v>199519.42</v>
      </c>
      <c r="M115" s="27"/>
      <c r="N115" s="27"/>
      <c r="O115" s="27">
        <v>182796.43</v>
      </c>
      <c r="P115" s="27">
        <v>182796.43</v>
      </c>
      <c r="Q115" s="27">
        <v>0</v>
      </c>
      <c r="R115" s="27">
        <v>0</v>
      </c>
      <c r="S115" s="27">
        <v>578344.75</v>
      </c>
      <c r="T115" s="27">
        <v>578344.75</v>
      </c>
      <c r="U115" s="27">
        <v>0</v>
      </c>
      <c r="V115" s="27">
        <v>0</v>
      </c>
      <c r="W115" s="27">
        <v>188236.63</v>
      </c>
      <c r="X115" s="27">
        <v>188236.63</v>
      </c>
      <c r="Y115" s="27">
        <v>0</v>
      </c>
      <c r="Z115" s="27">
        <v>0</v>
      </c>
      <c r="AA115" s="27">
        <v>146816.69999999998</v>
      </c>
      <c r="AB115" s="27">
        <v>146816.69999999998</v>
      </c>
      <c r="AC115" s="27">
        <v>0</v>
      </c>
      <c r="AD115" s="27">
        <v>0</v>
      </c>
      <c r="AE115" s="27">
        <v>160010.33000000002</v>
      </c>
      <c r="AF115" s="27">
        <v>160010.33000000002</v>
      </c>
      <c r="AG115" s="27">
        <v>0</v>
      </c>
      <c r="AH115" s="27">
        <v>0</v>
      </c>
      <c r="AI115" s="27">
        <v>495063.66</v>
      </c>
      <c r="AJ115" s="27">
        <f t="shared" si="1"/>
        <v>495063.66</v>
      </c>
    </row>
    <row r="116" spans="1:36" ht="27" x14ac:dyDescent="0.3">
      <c r="A116" s="23">
        <v>109</v>
      </c>
      <c r="B116" s="50" t="s">
        <v>236</v>
      </c>
      <c r="C116" s="64" t="s">
        <v>33</v>
      </c>
      <c r="D116" s="65" t="s">
        <v>237</v>
      </c>
      <c r="E116" s="27">
        <v>0</v>
      </c>
      <c r="F116" s="27">
        <v>12240</v>
      </c>
      <c r="G116" s="27">
        <v>46501</v>
      </c>
      <c r="H116" s="27">
        <v>58741</v>
      </c>
      <c r="I116" s="27">
        <v>0</v>
      </c>
      <c r="J116" s="27">
        <v>11760</v>
      </c>
      <c r="K116" s="27">
        <v>75404</v>
      </c>
      <c r="L116" s="27">
        <v>87164</v>
      </c>
      <c r="M116" s="27">
        <v>0</v>
      </c>
      <c r="N116" s="27">
        <v>12960</v>
      </c>
      <c r="O116" s="27">
        <v>73676</v>
      </c>
      <c r="P116" s="27">
        <v>86636</v>
      </c>
      <c r="Q116" s="27">
        <v>0</v>
      </c>
      <c r="R116" s="27">
        <v>36960</v>
      </c>
      <c r="S116" s="27">
        <v>195581</v>
      </c>
      <c r="T116" s="27">
        <v>232541</v>
      </c>
      <c r="U116" s="27">
        <v>0</v>
      </c>
      <c r="V116" s="27">
        <v>16080</v>
      </c>
      <c r="W116" s="27">
        <v>68503</v>
      </c>
      <c r="X116" s="27">
        <v>84583</v>
      </c>
      <c r="Y116" s="27">
        <v>0</v>
      </c>
      <c r="Z116" s="27">
        <v>1567.93</v>
      </c>
      <c r="AA116" s="27">
        <v>167849.64</v>
      </c>
      <c r="AB116" s="27">
        <v>169417.57</v>
      </c>
      <c r="AC116" s="27">
        <v>0</v>
      </c>
      <c r="AD116" s="27">
        <v>1600.92</v>
      </c>
      <c r="AE116" s="27">
        <v>167973.25</v>
      </c>
      <c r="AF116" s="27">
        <v>169574.17</v>
      </c>
      <c r="AG116" s="27">
        <v>0</v>
      </c>
      <c r="AH116" s="27">
        <v>19248.849999999999</v>
      </c>
      <c r="AI116" s="27">
        <v>404325.89</v>
      </c>
      <c r="AJ116" s="27">
        <f t="shared" si="1"/>
        <v>423574.74</v>
      </c>
    </row>
    <row r="117" spans="1:36" x14ac:dyDescent="0.3">
      <c r="A117" s="23">
        <v>110</v>
      </c>
      <c r="B117" s="50" t="s">
        <v>238</v>
      </c>
      <c r="C117" s="64" t="s">
        <v>33</v>
      </c>
      <c r="D117" s="65" t="s">
        <v>239</v>
      </c>
      <c r="E117" s="27">
        <v>0</v>
      </c>
      <c r="F117" s="27">
        <v>0</v>
      </c>
      <c r="G117" s="27">
        <v>214760.88</v>
      </c>
      <c r="H117" s="27">
        <v>214760.88</v>
      </c>
      <c r="I117" s="27"/>
      <c r="J117" s="27"/>
      <c r="K117" s="27">
        <v>223900.88</v>
      </c>
      <c r="L117" s="27">
        <v>223900.88</v>
      </c>
      <c r="M117" s="27">
        <v>0</v>
      </c>
      <c r="N117" s="27">
        <v>0</v>
      </c>
      <c r="O117" s="27">
        <v>220269.52</v>
      </c>
      <c r="P117" s="27">
        <v>220269.52</v>
      </c>
      <c r="Q117" s="27">
        <v>0</v>
      </c>
      <c r="R117" s="27">
        <v>0</v>
      </c>
      <c r="S117" s="27">
        <v>658931.28</v>
      </c>
      <c r="T117" s="27">
        <v>658931.28</v>
      </c>
      <c r="U117" s="27"/>
      <c r="V117" s="27">
        <v>0</v>
      </c>
      <c r="W117" s="27">
        <v>222708.52</v>
      </c>
      <c r="X117" s="27">
        <v>222708.52</v>
      </c>
      <c r="Y117" s="27">
        <v>0</v>
      </c>
      <c r="Z117" s="27">
        <v>0</v>
      </c>
      <c r="AA117" s="27">
        <v>128588.66</v>
      </c>
      <c r="AB117" s="27">
        <v>128588.66</v>
      </c>
      <c r="AC117" s="27">
        <v>0</v>
      </c>
      <c r="AD117" s="27">
        <v>0</v>
      </c>
      <c r="AE117" s="27">
        <v>128852.9</v>
      </c>
      <c r="AF117" s="27">
        <v>128852.9</v>
      </c>
      <c r="AG117" s="27">
        <v>0</v>
      </c>
      <c r="AH117" s="27">
        <v>0</v>
      </c>
      <c r="AI117" s="27">
        <v>480150.07999999996</v>
      </c>
      <c r="AJ117" s="27">
        <f t="shared" si="1"/>
        <v>480150.07999999996</v>
      </c>
    </row>
    <row r="118" spans="1:36" x14ac:dyDescent="0.3">
      <c r="A118" s="23">
        <v>111</v>
      </c>
      <c r="B118" s="50" t="s">
        <v>240</v>
      </c>
      <c r="C118" s="64" t="s">
        <v>18</v>
      </c>
      <c r="D118" s="65" t="s">
        <v>241</v>
      </c>
      <c r="E118" s="27">
        <v>88980.5</v>
      </c>
      <c r="F118" s="27">
        <v>0</v>
      </c>
      <c r="G118" s="27">
        <v>0</v>
      </c>
      <c r="H118" s="27">
        <v>88980.5</v>
      </c>
      <c r="I118" s="27">
        <v>91754.23</v>
      </c>
      <c r="J118" s="27"/>
      <c r="K118" s="27"/>
      <c r="L118" s="27">
        <v>91754.23</v>
      </c>
      <c r="M118" s="27">
        <v>95020.88</v>
      </c>
      <c r="N118" s="27"/>
      <c r="O118" s="27"/>
      <c r="P118" s="27">
        <v>95020.88</v>
      </c>
      <c r="Q118" s="27">
        <v>275755.61</v>
      </c>
      <c r="R118" s="27">
        <v>0</v>
      </c>
      <c r="S118" s="27">
        <v>0</v>
      </c>
      <c r="T118" s="27">
        <v>275755.61</v>
      </c>
      <c r="U118" s="27">
        <v>94475.05</v>
      </c>
      <c r="V118" s="27"/>
      <c r="W118" s="27"/>
      <c r="X118" s="27">
        <v>94475.05</v>
      </c>
      <c r="Y118" s="27">
        <v>113346.71</v>
      </c>
      <c r="Z118" s="27">
        <v>0</v>
      </c>
      <c r="AA118" s="27">
        <v>0</v>
      </c>
      <c r="AB118" s="27">
        <v>113346.71</v>
      </c>
      <c r="AC118" s="27">
        <v>115105.96</v>
      </c>
      <c r="AD118" s="27">
        <v>0</v>
      </c>
      <c r="AE118" s="27">
        <v>0</v>
      </c>
      <c r="AF118" s="27">
        <v>115105.96</v>
      </c>
      <c r="AG118" s="27">
        <v>322927.72000000003</v>
      </c>
      <c r="AH118" s="27">
        <v>0</v>
      </c>
      <c r="AI118" s="27">
        <v>0</v>
      </c>
      <c r="AJ118" s="27">
        <f t="shared" si="1"/>
        <v>322927.72000000003</v>
      </c>
    </row>
    <row r="119" spans="1:36" x14ac:dyDescent="0.3">
      <c r="A119" s="23">
        <v>112</v>
      </c>
      <c r="B119" s="50" t="s">
        <v>242</v>
      </c>
      <c r="C119" s="64" t="s">
        <v>60</v>
      </c>
      <c r="D119" s="65" t="s">
        <v>243</v>
      </c>
      <c r="E119" s="27">
        <v>193935.47</v>
      </c>
      <c r="F119" s="27">
        <v>7402.7</v>
      </c>
      <c r="G119" s="27">
        <v>0</v>
      </c>
      <c r="H119" s="27">
        <v>201338.17</v>
      </c>
      <c r="I119" s="27">
        <v>191297.64</v>
      </c>
      <c r="J119" s="27">
        <v>7575.4000000000005</v>
      </c>
      <c r="K119" s="27">
        <v>0</v>
      </c>
      <c r="L119" s="27">
        <v>198873.04</v>
      </c>
      <c r="M119" s="27">
        <v>183315.53</v>
      </c>
      <c r="N119" s="27">
        <v>8401.1</v>
      </c>
      <c r="O119" s="27">
        <v>0</v>
      </c>
      <c r="P119" s="27">
        <v>191716.63</v>
      </c>
      <c r="Q119" s="27">
        <v>568548.64</v>
      </c>
      <c r="R119" s="27">
        <v>23379.200000000001</v>
      </c>
      <c r="S119" s="27">
        <v>0</v>
      </c>
      <c r="T119" s="27">
        <v>591927.84</v>
      </c>
      <c r="U119" s="27">
        <v>193907.22</v>
      </c>
      <c r="V119" s="27">
        <v>7167.4</v>
      </c>
      <c r="W119" s="27">
        <v>0</v>
      </c>
      <c r="X119" s="27">
        <v>201074.62</v>
      </c>
      <c r="Y119" s="27">
        <v>131620.25</v>
      </c>
      <c r="Z119" s="27">
        <v>7419.34</v>
      </c>
      <c r="AA119" s="27">
        <v>0</v>
      </c>
      <c r="AB119" s="27">
        <v>139039.59</v>
      </c>
      <c r="AC119" s="27">
        <v>133659.47</v>
      </c>
      <c r="AD119" s="27">
        <v>7753.31</v>
      </c>
      <c r="AE119" s="27">
        <v>0</v>
      </c>
      <c r="AF119" s="27">
        <v>141412.78</v>
      </c>
      <c r="AG119" s="27">
        <v>459186.93999999994</v>
      </c>
      <c r="AH119" s="27">
        <v>22340.05</v>
      </c>
      <c r="AI119" s="27">
        <v>0</v>
      </c>
      <c r="AJ119" s="27">
        <f t="shared" si="1"/>
        <v>481526.98999999993</v>
      </c>
    </row>
    <row r="120" spans="1:36" x14ac:dyDescent="0.3">
      <c r="A120" s="23">
        <v>113</v>
      </c>
      <c r="B120" s="50" t="s">
        <v>244</v>
      </c>
      <c r="C120" s="64" t="s">
        <v>18</v>
      </c>
      <c r="D120" s="63" t="s">
        <v>245</v>
      </c>
      <c r="E120" s="27">
        <v>98319.56</v>
      </c>
      <c r="F120" s="27">
        <v>0</v>
      </c>
      <c r="G120" s="27">
        <v>0</v>
      </c>
      <c r="H120" s="27">
        <v>98319.56</v>
      </c>
      <c r="I120" s="27">
        <v>149082.04</v>
      </c>
      <c r="J120" s="27"/>
      <c r="K120" s="27"/>
      <c r="L120" s="27">
        <v>149082.04</v>
      </c>
      <c r="M120" s="27">
        <v>149564.82</v>
      </c>
      <c r="N120" s="27">
        <v>0</v>
      </c>
      <c r="O120" s="27">
        <v>0</v>
      </c>
      <c r="P120" s="27">
        <v>149564.82</v>
      </c>
      <c r="Q120" s="27">
        <v>396966.42000000004</v>
      </c>
      <c r="R120" s="27">
        <v>0</v>
      </c>
      <c r="S120" s="27">
        <v>0</v>
      </c>
      <c r="T120" s="27">
        <v>396966.42000000004</v>
      </c>
      <c r="U120" s="27">
        <v>148122.79</v>
      </c>
      <c r="V120" s="27">
        <v>0</v>
      </c>
      <c r="W120" s="27">
        <v>0</v>
      </c>
      <c r="X120" s="27">
        <v>148122.79</v>
      </c>
      <c r="Y120" s="27">
        <v>138717.31</v>
      </c>
      <c r="Z120" s="27">
        <v>0</v>
      </c>
      <c r="AA120" s="27">
        <v>0</v>
      </c>
      <c r="AB120" s="27">
        <v>138717.31</v>
      </c>
      <c r="AC120" s="27">
        <v>140871.29999999999</v>
      </c>
      <c r="AD120" s="27">
        <v>0</v>
      </c>
      <c r="AE120" s="27">
        <v>0</v>
      </c>
      <c r="AF120" s="27">
        <v>140871.29999999999</v>
      </c>
      <c r="AG120" s="27">
        <v>427711.39999999997</v>
      </c>
      <c r="AH120" s="27">
        <v>0</v>
      </c>
      <c r="AI120" s="27">
        <v>0</v>
      </c>
      <c r="AJ120" s="27">
        <f t="shared" si="1"/>
        <v>427711.39999999997</v>
      </c>
    </row>
    <row r="121" spans="1:36" x14ac:dyDescent="0.3">
      <c r="A121" s="23">
        <v>114</v>
      </c>
      <c r="B121" s="50" t="s">
        <v>246</v>
      </c>
      <c r="C121" s="29" t="s">
        <v>60</v>
      </c>
      <c r="D121" s="32" t="s">
        <v>247</v>
      </c>
      <c r="E121" s="27">
        <v>298038</v>
      </c>
      <c r="F121" s="27">
        <v>4577.8</v>
      </c>
      <c r="G121" s="27">
        <v>0</v>
      </c>
      <c r="H121" s="27">
        <v>302615.8</v>
      </c>
      <c r="I121" s="27">
        <v>329374.34000000003</v>
      </c>
      <c r="J121" s="27">
        <v>4383</v>
      </c>
      <c r="K121" s="27"/>
      <c r="L121" s="27">
        <v>333757.34000000003</v>
      </c>
      <c r="M121" s="27">
        <v>301058.37</v>
      </c>
      <c r="N121" s="27">
        <v>4480.3999999999996</v>
      </c>
      <c r="O121" s="27"/>
      <c r="P121" s="27">
        <v>305538.77</v>
      </c>
      <c r="Q121" s="27">
        <v>928470.71000000008</v>
      </c>
      <c r="R121" s="27">
        <v>13441.199999999999</v>
      </c>
      <c r="S121" s="27">
        <v>0</v>
      </c>
      <c r="T121" s="27">
        <v>941911.91</v>
      </c>
      <c r="U121" s="27">
        <v>309696.61</v>
      </c>
      <c r="V121" s="27">
        <v>4139.5</v>
      </c>
      <c r="W121" s="27"/>
      <c r="X121" s="27">
        <v>313836.11</v>
      </c>
      <c r="Y121" s="27">
        <v>197797.72999999998</v>
      </c>
      <c r="Z121" s="27">
        <v>3931.3100000000004</v>
      </c>
      <c r="AA121" s="27">
        <v>0</v>
      </c>
      <c r="AB121" s="27">
        <v>201729.03999999998</v>
      </c>
      <c r="AC121" s="27">
        <v>201985.51</v>
      </c>
      <c r="AD121" s="27">
        <v>4114.07</v>
      </c>
      <c r="AE121" s="27">
        <v>0</v>
      </c>
      <c r="AF121" s="27">
        <v>206099.58000000002</v>
      </c>
      <c r="AG121" s="27">
        <v>709479.85</v>
      </c>
      <c r="AH121" s="27">
        <v>12184.880000000001</v>
      </c>
      <c r="AI121" s="27">
        <v>0</v>
      </c>
      <c r="AJ121" s="27">
        <f t="shared" si="1"/>
        <v>721664.73</v>
      </c>
    </row>
    <row r="122" spans="1:36" x14ac:dyDescent="0.3">
      <c r="A122" s="23">
        <v>115</v>
      </c>
      <c r="B122" s="50" t="s">
        <v>248</v>
      </c>
      <c r="C122" s="29" t="s">
        <v>18</v>
      </c>
      <c r="D122" s="32" t="s">
        <v>249</v>
      </c>
      <c r="E122" s="27">
        <v>967249.96</v>
      </c>
      <c r="F122" s="27">
        <v>0</v>
      </c>
      <c r="G122" s="27">
        <v>0</v>
      </c>
      <c r="H122" s="27">
        <v>967249.96</v>
      </c>
      <c r="I122" s="27">
        <v>1078216.52</v>
      </c>
      <c r="J122" s="27"/>
      <c r="K122" s="27"/>
      <c r="L122" s="27">
        <v>1078216.52</v>
      </c>
      <c r="M122" s="27">
        <v>1027712.2</v>
      </c>
      <c r="N122" s="27">
        <v>0</v>
      </c>
      <c r="O122" s="27">
        <v>0</v>
      </c>
      <c r="P122" s="27">
        <v>1027712.2</v>
      </c>
      <c r="Q122" s="27">
        <v>3073178.6799999997</v>
      </c>
      <c r="R122" s="27">
        <v>0</v>
      </c>
      <c r="S122" s="27">
        <v>0</v>
      </c>
      <c r="T122" s="27">
        <v>3073178.6799999997</v>
      </c>
      <c r="U122" s="27">
        <v>1120048.3400000001</v>
      </c>
      <c r="V122" s="27">
        <v>0</v>
      </c>
      <c r="W122" s="27">
        <v>0</v>
      </c>
      <c r="X122" s="27">
        <v>1120048.3400000001</v>
      </c>
      <c r="Y122" s="27">
        <v>946071.56</v>
      </c>
      <c r="Z122" s="27">
        <v>0</v>
      </c>
      <c r="AA122" s="27">
        <v>0</v>
      </c>
      <c r="AB122" s="27">
        <v>946071.56</v>
      </c>
      <c r="AC122" s="27">
        <v>955925.37</v>
      </c>
      <c r="AD122" s="27">
        <v>0</v>
      </c>
      <c r="AE122" s="27">
        <v>0</v>
      </c>
      <c r="AF122" s="27">
        <v>955925.37</v>
      </c>
      <c r="AG122" s="27">
        <v>3022045.27</v>
      </c>
      <c r="AH122" s="27">
        <v>0</v>
      </c>
      <c r="AI122" s="27">
        <v>0</v>
      </c>
      <c r="AJ122" s="27">
        <f t="shared" si="1"/>
        <v>3022045.27</v>
      </c>
    </row>
    <row r="123" spans="1:36" x14ac:dyDescent="0.3">
      <c r="A123" s="23">
        <v>116</v>
      </c>
      <c r="B123" s="50" t="s">
        <v>250</v>
      </c>
      <c r="C123" s="29" t="s">
        <v>18</v>
      </c>
      <c r="D123" s="32" t="s">
        <v>251</v>
      </c>
      <c r="E123" s="27">
        <v>80643.77</v>
      </c>
      <c r="F123" s="27">
        <v>0</v>
      </c>
      <c r="G123" s="27">
        <v>0</v>
      </c>
      <c r="H123" s="27">
        <v>80643.77</v>
      </c>
      <c r="I123" s="27">
        <v>118146.95000000001</v>
      </c>
      <c r="J123" s="27"/>
      <c r="K123" s="27"/>
      <c r="L123" s="27">
        <v>118146.95000000001</v>
      </c>
      <c r="M123" s="27">
        <v>123321.38</v>
      </c>
      <c r="N123" s="27"/>
      <c r="O123" s="27"/>
      <c r="P123" s="27">
        <v>123321.38</v>
      </c>
      <c r="Q123" s="27">
        <v>322112.10000000003</v>
      </c>
      <c r="R123" s="27">
        <v>0</v>
      </c>
      <c r="S123" s="27">
        <v>0</v>
      </c>
      <c r="T123" s="27">
        <v>322112.10000000003</v>
      </c>
      <c r="U123" s="27">
        <v>119099.46</v>
      </c>
      <c r="V123" s="27"/>
      <c r="W123" s="27"/>
      <c r="X123" s="27">
        <v>119099.46</v>
      </c>
      <c r="Y123" s="27">
        <v>120031.78</v>
      </c>
      <c r="Z123" s="27">
        <v>0</v>
      </c>
      <c r="AA123" s="27">
        <v>0</v>
      </c>
      <c r="AB123" s="27">
        <v>120031.78</v>
      </c>
      <c r="AC123" s="27">
        <v>121897.35999999999</v>
      </c>
      <c r="AD123" s="27">
        <v>0</v>
      </c>
      <c r="AE123" s="27">
        <v>0</v>
      </c>
      <c r="AF123" s="27">
        <v>121897.35999999999</v>
      </c>
      <c r="AG123" s="27">
        <v>361028.6</v>
      </c>
      <c r="AH123" s="27">
        <v>0</v>
      </c>
      <c r="AI123" s="27">
        <v>0</v>
      </c>
      <c r="AJ123" s="27">
        <f t="shared" si="1"/>
        <v>361028.6</v>
      </c>
    </row>
    <row r="124" spans="1:36" x14ac:dyDescent="0.3">
      <c r="A124" s="23">
        <v>117</v>
      </c>
      <c r="B124" s="50" t="s">
        <v>252</v>
      </c>
      <c r="C124" s="29" t="s">
        <v>18</v>
      </c>
      <c r="D124" s="30" t="s">
        <v>253</v>
      </c>
      <c r="E124" s="27">
        <v>146389.95000000001</v>
      </c>
      <c r="F124" s="27">
        <v>0</v>
      </c>
      <c r="G124" s="27">
        <v>0</v>
      </c>
      <c r="H124" s="27">
        <v>146389.95000000001</v>
      </c>
      <c r="I124" s="27">
        <v>153045.93</v>
      </c>
      <c r="J124" s="27">
        <v>0</v>
      </c>
      <c r="K124" s="27">
        <v>0</v>
      </c>
      <c r="L124" s="27">
        <v>153045.93</v>
      </c>
      <c r="M124" s="27">
        <v>143036.91</v>
      </c>
      <c r="N124" s="27">
        <v>0</v>
      </c>
      <c r="O124" s="27">
        <v>0</v>
      </c>
      <c r="P124" s="27">
        <v>143036.91</v>
      </c>
      <c r="Q124" s="27">
        <v>442472.79000000004</v>
      </c>
      <c r="R124" s="27">
        <v>0</v>
      </c>
      <c r="S124" s="27">
        <v>0</v>
      </c>
      <c r="T124" s="27">
        <v>442472.79000000004</v>
      </c>
      <c r="U124" s="27">
        <v>146745.59</v>
      </c>
      <c r="V124" s="27">
        <v>0</v>
      </c>
      <c r="W124" s="27">
        <v>0</v>
      </c>
      <c r="X124" s="27">
        <v>146745.59</v>
      </c>
      <c r="Y124" s="27">
        <v>143586.87</v>
      </c>
      <c r="Z124" s="27">
        <v>0</v>
      </c>
      <c r="AA124" s="27">
        <v>0</v>
      </c>
      <c r="AB124" s="27">
        <v>143586.87</v>
      </c>
      <c r="AC124" s="27">
        <v>145814.21000000002</v>
      </c>
      <c r="AD124" s="27">
        <v>0</v>
      </c>
      <c r="AE124" s="27">
        <v>0</v>
      </c>
      <c r="AF124" s="27">
        <v>145814.21000000002</v>
      </c>
      <c r="AG124" s="27">
        <v>436146.67</v>
      </c>
      <c r="AH124" s="27">
        <v>0</v>
      </c>
      <c r="AI124" s="27">
        <v>0</v>
      </c>
      <c r="AJ124" s="27">
        <f t="shared" si="1"/>
        <v>436146.67</v>
      </c>
    </row>
    <row r="125" spans="1:36" x14ac:dyDescent="0.3">
      <c r="A125" s="23">
        <v>118</v>
      </c>
      <c r="B125" s="50" t="s">
        <v>254</v>
      </c>
      <c r="C125" s="29" t="s">
        <v>18</v>
      </c>
      <c r="D125" s="30" t="s">
        <v>255</v>
      </c>
      <c r="E125" s="27">
        <v>82368.800000000003</v>
      </c>
      <c r="F125" s="27">
        <v>0</v>
      </c>
      <c r="G125" s="27">
        <v>0</v>
      </c>
      <c r="H125" s="27">
        <v>82368.800000000003</v>
      </c>
      <c r="I125" s="27">
        <v>83995.51</v>
      </c>
      <c r="J125" s="27"/>
      <c r="K125" s="27"/>
      <c r="L125" s="27">
        <v>83995.51</v>
      </c>
      <c r="M125" s="27">
        <v>77312.149999999994</v>
      </c>
      <c r="N125" s="27"/>
      <c r="O125" s="27"/>
      <c r="P125" s="27">
        <v>77312.149999999994</v>
      </c>
      <c r="Q125" s="27">
        <v>243676.46</v>
      </c>
      <c r="R125" s="27">
        <v>0</v>
      </c>
      <c r="S125" s="27">
        <v>0</v>
      </c>
      <c r="T125" s="27">
        <v>243676.46</v>
      </c>
      <c r="U125" s="27">
        <v>75055.210000000006</v>
      </c>
      <c r="V125" s="27"/>
      <c r="W125" s="27"/>
      <c r="X125" s="27">
        <v>75055.210000000006</v>
      </c>
      <c r="Y125" s="27">
        <v>78298.42</v>
      </c>
      <c r="Z125" s="27">
        <v>0</v>
      </c>
      <c r="AA125" s="27">
        <v>0</v>
      </c>
      <c r="AB125" s="27">
        <v>78298.42</v>
      </c>
      <c r="AC125" s="27">
        <v>79513.350000000006</v>
      </c>
      <c r="AD125" s="27">
        <v>0</v>
      </c>
      <c r="AE125" s="27">
        <v>0</v>
      </c>
      <c r="AF125" s="27">
        <v>79513.350000000006</v>
      </c>
      <c r="AG125" s="27">
        <v>232866.98</v>
      </c>
      <c r="AH125" s="27">
        <v>0</v>
      </c>
      <c r="AI125" s="27">
        <v>0</v>
      </c>
      <c r="AJ125" s="27">
        <f t="shared" si="1"/>
        <v>232866.98</v>
      </c>
    </row>
    <row r="126" spans="1:36" ht="27" x14ac:dyDescent="0.3">
      <c r="A126" s="23">
        <v>119</v>
      </c>
      <c r="B126" s="50" t="s">
        <v>256</v>
      </c>
      <c r="C126" s="29" t="s">
        <v>18</v>
      </c>
      <c r="D126" s="66" t="s">
        <v>257</v>
      </c>
      <c r="E126" s="27">
        <v>129226.01</v>
      </c>
      <c r="F126" s="27">
        <v>0</v>
      </c>
      <c r="G126" s="27">
        <v>0</v>
      </c>
      <c r="H126" s="27">
        <v>129226.01</v>
      </c>
      <c r="I126" s="27">
        <v>132868.56</v>
      </c>
      <c r="J126" s="27"/>
      <c r="K126" s="27"/>
      <c r="L126" s="27">
        <v>132868.56</v>
      </c>
      <c r="M126" s="27">
        <v>124090</v>
      </c>
      <c r="N126" s="27">
        <v>0</v>
      </c>
      <c r="O126" s="27">
        <v>0</v>
      </c>
      <c r="P126" s="27">
        <v>124090</v>
      </c>
      <c r="Q126" s="27">
        <v>386184.57</v>
      </c>
      <c r="R126" s="27">
        <v>0</v>
      </c>
      <c r="S126" s="27">
        <v>0</v>
      </c>
      <c r="T126" s="27">
        <v>386184.57</v>
      </c>
      <c r="U126" s="27">
        <v>120703.81</v>
      </c>
      <c r="V126" s="27">
        <v>0</v>
      </c>
      <c r="W126" s="27"/>
      <c r="X126" s="27">
        <v>120703.81</v>
      </c>
      <c r="Y126" s="27">
        <v>111488.34</v>
      </c>
      <c r="Z126" s="27">
        <v>0</v>
      </c>
      <c r="AA126" s="27">
        <v>0</v>
      </c>
      <c r="AB126" s="27">
        <v>111488.34</v>
      </c>
      <c r="AC126" s="27">
        <v>113218.57</v>
      </c>
      <c r="AD126" s="27">
        <v>0</v>
      </c>
      <c r="AE126" s="27">
        <v>0</v>
      </c>
      <c r="AF126" s="27">
        <v>113218.57</v>
      </c>
      <c r="AG126" s="27">
        <v>345410.72</v>
      </c>
      <c r="AH126" s="27">
        <v>0</v>
      </c>
      <c r="AI126" s="27">
        <v>0</v>
      </c>
      <c r="AJ126" s="27">
        <f t="shared" si="1"/>
        <v>345410.72</v>
      </c>
    </row>
    <row r="127" spans="1:36" x14ac:dyDescent="0.3">
      <c r="A127" s="23">
        <v>120</v>
      </c>
      <c r="B127" s="67" t="s">
        <v>258</v>
      </c>
      <c r="C127" s="35" t="s">
        <v>33</v>
      </c>
      <c r="D127" s="68" t="s">
        <v>259</v>
      </c>
      <c r="E127" s="37">
        <v>0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  <c r="W127" s="37">
        <v>0</v>
      </c>
      <c r="X127" s="37">
        <v>0</v>
      </c>
      <c r="Y127" s="37">
        <v>0</v>
      </c>
      <c r="Z127" s="37">
        <v>0</v>
      </c>
      <c r="AA127" s="37">
        <v>0</v>
      </c>
      <c r="AB127" s="37">
        <v>0</v>
      </c>
      <c r="AC127" s="37">
        <v>0</v>
      </c>
      <c r="AD127" s="37">
        <v>0</v>
      </c>
      <c r="AE127" s="37">
        <v>0</v>
      </c>
      <c r="AF127" s="37">
        <v>0</v>
      </c>
      <c r="AG127" s="37">
        <v>0</v>
      </c>
      <c r="AH127" s="37">
        <v>0</v>
      </c>
      <c r="AI127" s="37">
        <v>0</v>
      </c>
      <c r="AJ127" s="37">
        <f t="shared" si="1"/>
        <v>0</v>
      </c>
    </row>
    <row r="128" spans="1:36" x14ac:dyDescent="0.3">
      <c r="A128" s="23">
        <v>121</v>
      </c>
      <c r="B128" s="50" t="s">
        <v>260</v>
      </c>
      <c r="C128" s="29" t="s">
        <v>33</v>
      </c>
      <c r="D128" s="69" t="s">
        <v>261</v>
      </c>
      <c r="E128" s="27">
        <v>0</v>
      </c>
      <c r="F128" s="27">
        <v>0</v>
      </c>
      <c r="G128" s="27">
        <v>477249.06</v>
      </c>
      <c r="H128" s="27">
        <v>477249.06</v>
      </c>
      <c r="I128" s="27"/>
      <c r="J128" s="27"/>
      <c r="K128" s="27">
        <v>480910.39</v>
      </c>
      <c r="L128" s="27">
        <v>480910.39</v>
      </c>
      <c r="M128" s="27">
        <v>0</v>
      </c>
      <c r="N128" s="27">
        <v>0</v>
      </c>
      <c r="O128" s="27">
        <v>554161.97</v>
      </c>
      <c r="P128" s="27">
        <v>554161.97</v>
      </c>
      <c r="Q128" s="27">
        <v>0</v>
      </c>
      <c r="R128" s="27">
        <v>0</v>
      </c>
      <c r="S128" s="27">
        <v>1512321.42</v>
      </c>
      <c r="T128" s="27">
        <v>1512321.42</v>
      </c>
      <c r="U128" s="27"/>
      <c r="V128" s="27">
        <v>0</v>
      </c>
      <c r="W128" s="27">
        <v>598306.16</v>
      </c>
      <c r="X128" s="27">
        <v>598306.16</v>
      </c>
      <c r="Y128" s="27">
        <v>0</v>
      </c>
      <c r="Z128" s="27">
        <v>0</v>
      </c>
      <c r="AA128" s="27">
        <v>348990.39</v>
      </c>
      <c r="AB128" s="27">
        <v>348990.39</v>
      </c>
      <c r="AC128" s="27">
        <v>0</v>
      </c>
      <c r="AD128" s="27">
        <v>0</v>
      </c>
      <c r="AE128" s="27">
        <v>351611.69</v>
      </c>
      <c r="AF128" s="27">
        <v>351611.69</v>
      </c>
      <c r="AG128" s="27">
        <v>0</v>
      </c>
      <c r="AH128" s="27">
        <v>0</v>
      </c>
      <c r="AI128" s="27">
        <v>1298908.24</v>
      </c>
      <c r="AJ128" s="27">
        <f t="shared" si="1"/>
        <v>1298908.24</v>
      </c>
    </row>
    <row r="129" spans="1:99" x14ac:dyDescent="0.3">
      <c r="A129" s="23">
        <v>122</v>
      </c>
      <c r="B129" s="50" t="s">
        <v>262</v>
      </c>
      <c r="C129" s="29" t="s">
        <v>33</v>
      </c>
      <c r="D129" s="30" t="s">
        <v>263</v>
      </c>
      <c r="E129" s="27">
        <v>0</v>
      </c>
      <c r="F129" s="27">
        <v>0</v>
      </c>
      <c r="G129" s="27">
        <v>701357</v>
      </c>
      <c r="H129" s="27">
        <v>701357</v>
      </c>
      <c r="I129" s="27"/>
      <c r="J129" s="27"/>
      <c r="K129" s="27">
        <v>699174</v>
      </c>
      <c r="L129" s="27">
        <v>699174</v>
      </c>
      <c r="M129" s="27"/>
      <c r="N129" s="27"/>
      <c r="O129" s="27">
        <v>797416</v>
      </c>
      <c r="P129" s="27">
        <v>797416</v>
      </c>
      <c r="Q129" s="27">
        <v>0</v>
      </c>
      <c r="R129" s="27">
        <v>0</v>
      </c>
      <c r="S129" s="27">
        <v>2197947</v>
      </c>
      <c r="T129" s="27">
        <v>2197947</v>
      </c>
      <c r="U129" s="27"/>
      <c r="V129" s="27"/>
      <c r="W129" s="27">
        <v>817979</v>
      </c>
      <c r="X129" s="27">
        <v>817979</v>
      </c>
      <c r="Y129" s="27">
        <v>0</v>
      </c>
      <c r="Z129" s="27">
        <v>0</v>
      </c>
      <c r="AA129" s="27">
        <v>359311.99</v>
      </c>
      <c r="AB129" s="27">
        <v>359311.99</v>
      </c>
      <c r="AC129" s="27">
        <v>0</v>
      </c>
      <c r="AD129" s="27">
        <v>0</v>
      </c>
      <c r="AE129" s="27">
        <v>360536.39</v>
      </c>
      <c r="AF129" s="27">
        <v>360536.39</v>
      </c>
      <c r="AG129" s="27">
        <v>0</v>
      </c>
      <c r="AH129" s="27">
        <v>0</v>
      </c>
      <c r="AI129" s="27">
        <v>1537827.38</v>
      </c>
      <c r="AJ129" s="27">
        <f t="shared" si="1"/>
        <v>1537827.38</v>
      </c>
    </row>
    <row r="130" spans="1:99" x14ac:dyDescent="0.3">
      <c r="A130" s="23">
        <v>123</v>
      </c>
      <c r="B130" s="50" t="s">
        <v>264</v>
      </c>
      <c r="C130" s="29" t="s">
        <v>33</v>
      </c>
      <c r="D130" s="32" t="s">
        <v>265</v>
      </c>
      <c r="E130" s="27">
        <v>0</v>
      </c>
      <c r="F130" s="27">
        <v>0</v>
      </c>
      <c r="G130" s="27">
        <v>54953</v>
      </c>
      <c r="H130" s="27">
        <v>54953</v>
      </c>
      <c r="I130" s="27"/>
      <c r="J130" s="27"/>
      <c r="K130" s="27">
        <v>58465</v>
      </c>
      <c r="L130" s="27">
        <v>58465</v>
      </c>
      <c r="M130" s="27">
        <v>0</v>
      </c>
      <c r="N130" s="27">
        <v>0</v>
      </c>
      <c r="O130" s="27">
        <v>61478</v>
      </c>
      <c r="P130" s="27">
        <v>61478</v>
      </c>
      <c r="Q130" s="27">
        <v>0</v>
      </c>
      <c r="R130" s="27">
        <v>0</v>
      </c>
      <c r="S130" s="27">
        <v>174896</v>
      </c>
      <c r="T130" s="27">
        <v>174896</v>
      </c>
      <c r="U130" s="27">
        <v>0</v>
      </c>
      <c r="V130" s="27">
        <v>0</v>
      </c>
      <c r="W130" s="27">
        <v>45102</v>
      </c>
      <c r="X130" s="27">
        <v>45102</v>
      </c>
      <c r="Y130" s="27">
        <v>0</v>
      </c>
      <c r="Z130" s="27">
        <v>0</v>
      </c>
      <c r="AA130" s="27">
        <v>38535.07</v>
      </c>
      <c r="AB130" s="27">
        <v>38535.07</v>
      </c>
      <c r="AC130" s="27">
        <v>0</v>
      </c>
      <c r="AD130" s="27">
        <v>0</v>
      </c>
      <c r="AE130" s="27">
        <v>38563.449999999997</v>
      </c>
      <c r="AF130" s="27">
        <v>38563.449999999997</v>
      </c>
      <c r="AG130" s="27">
        <v>0</v>
      </c>
      <c r="AH130" s="27">
        <v>0</v>
      </c>
      <c r="AI130" s="27">
        <v>122200.52</v>
      </c>
      <c r="AJ130" s="27">
        <f t="shared" si="1"/>
        <v>122200.52</v>
      </c>
    </row>
    <row r="131" spans="1:99" x14ac:dyDescent="0.3">
      <c r="A131" s="23">
        <v>124</v>
      </c>
      <c r="B131" s="50" t="s">
        <v>266</v>
      </c>
      <c r="C131" s="29" t="s">
        <v>18</v>
      </c>
      <c r="D131" s="30" t="s">
        <v>267</v>
      </c>
      <c r="E131" s="27">
        <v>148003.42000000001</v>
      </c>
      <c r="F131" s="27">
        <v>0</v>
      </c>
      <c r="G131" s="27">
        <v>0</v>
      </c>
      <c r="H131" s="27">
        <v>148003.42000000001</v>
      </c>
      <c r="I131" s="27">
        <v>145930.94</v>
      </c>
      <c r="J131" s="27">
        <v>0</v>
      </c>
      <c r="K131" s="27">
        <v>0</v>
      </c>
      <c r="L131" s="27">
        <v>145930.94</v>
      </c>
      <c r="M131" s="27">
        <v>138254.54999999999</v>
      </c>
      <c r="N131" s="27"/>
      <c r="O131" s="27"/>
      <c r="P131" s="27">
        <v>138254.54999999999</v>
      </c>
      <c r="Q131" s="27">
        <v>432188.91</v>
      </c>
      <c r="R131" s="27">
        <v>0</v>
      </c>
      <c r="S131" s="27">
        <v>0</v>
      </c>
      <c r="T131" s="27">
        <v>432188.91</v>
      </c>
      <c r="U131" s="27">
        <v>132377.22</v>
      </c>
      <c r="V131" s="27"/>
      <c r="W131" s="27"/>
      <c r="X131" s="27">
        <v>132377.22</v>
      </c>
      <c r="Y131" s="27">
        <v>124024.73000000001</v>
      </c>
      <c r="Z131" s="27">
        <v>0</v>
      </c>
      <c r="AA131" s="27">
        <v>0</v>
      </c>
      <c r="AB131" s="27">
        <v>124024.73000000001</v>
      </c>
      <c r="AC131" s="27">
        <v>125951</v>
      </c>
      <c r="AD131" s="27">
        <v>0</v>
      </c>
      <c r="AE131" s="27">
        <v>0</v>
      </c>
      <c r="AF131" s="27">
        <v>125951</v>
      </c>
      <c r="AG131" s="27">
        <v>382352.95</v>
      </c>
      <c r="AH131" s="27">
        <v>0</v>
      </c>
      <c r="AI131" s="27">
        <v>0</v>
      </c>
      <c r="AJ131" s="27">
        <f t="shared" si="1"/>
        <v>382352.95</v>
      </c>
    </row>
    <row r="132" spans="1:99" x14ac:dyDescent="0.3">
      <c r="A132" s="23">
        <v>125</v>
      </c>
      <c r="B132" s="50" t="s">
        <v>268</v>
      </c>
      <c r="C132" s="29" t="s">
        <v>18</v>
      </c>
      <c r="D132" s="30" t="s">
        <v>269</v>
      </c>
      <c r="E132" s="27">
        <v>66754.48</v>
      </c>
      <c r="F132" s="27">
        <v>0</v>
      </c>
      <c r="G132" s="27">
        <v>0</v>
      </c>
      <c r="H132" s="27">
        <v>66754.48</v>
      </c>
      <c r="I132" s="27">
        <v>65798.8</v>
      </c>
      <c r="J132" s="27"/>
      <c r="K132" s="27"/>
      <c r="L132" s="27">
        <v>65798.8</v>
      </c>
      <c r="M132" s="27">
        <v>66380.820000000007</v>
      </c>
      <c r="N132" s="27"/>
      <c r="O132" s="27"/>
      <c r="P132" s="27">
        <v>66380.820000000007</v>
      </c>
      <c r="Q132" s="27">
        <v>198934.1</v>
      </c>
      <c r="R132" s="27">
        <v>0</v>
      </c>
      <c r="S132" s="27">
        <v>0</v>
      </c>
      <c r="T132" s="27">
        <v>198934.1</v>
      </c>
      <c r="U132" s="27">
        <v>67680.34</v>
      </c>
      <c r="V132" s="27"/>
      <c r="W132" s="27"/>
      <c r="X132" s="27">
        <v>67680.34</v>
      </c>
      <c r="Y132" s="27">
        <v>66321.429999999993</v>
      </c>
      <c r="Z132" s="27">
        <v>0</v>
      </c>
      <c r="AA132" s="27">
        <v>0</v>
      </c>
      <c r="AB132" s="27">
        <v>66321.429999999993</v>
      </c>
      <c r="AC132" s="27">
        <v>67352.81</v>
      </c>
      <c r="AD132" s="27">
        <v>0</v>
      </c>
      <c r="AE132" s="27">
        <v>0</v>
      </c>
      <c r="AF132" s="27">
        <v>67352.81</v>
      </c>
      <c r="AG132" s="27">
        <v>201354.58</v>
      </c>
      <c r="AH132" s="27">
        <v>0</v>
      </c>
      <c r="AI132" s="27">
        <v>0</v>
      </c>
      <c r="AJ132" s="27">
        <f t="shared" si="1"/>
        <v>201354.58</v>
      </c>
    </row>
    <row r="133" spans="1:99" s="3" customFormat="1" x14ac:dyDescent="0.3">
      <c r="A133" s="23">
        <v>126</v>
      </c>
      <c r="B133" s="50" t="s">
        <v>270</v>
      </c>
      <c r="C133" s="29" t="s">
        <v>18</v>
      </c>
      <c r="D133" s="30" t="s">
        <v>271</v>
      </c>
      <c r="E133" s="27">
        <v>57873.45</v>
      </c>
      <c r="F133" s="27">
        <v>0</v>
      </c>
      <c r="G133" s="27">
        <v>0</v>
      </c>
      <c r="H133" s="27">
        <v>57873.45</v>
      </c>
      <c r="I133" s="27">
        <v>114275.02</v>
      </c>
      <c r="J133" s="27"/>
      <c r="K133" s="27"/>
      <c r="L133" s="27">
        <v>114275.02</v>
      </c>
      <c r="M133" s="27">
        <v>94269.94</v>
      </c>
      <c r="N133" s="27"/>
      <c r="O133" s="27"/>
      <c r="P133" s="27">
        <v>94269.94</v>
      </c>
      <c r="Q133" s="27">
        <v>266418.41000000003</v>
      </c>
      <c r="R133" s="27">
        <v>0</v>
      </c>
      <c r="S133" s="27">
        <v>0</v>
      </c>
      <c r="T133" s="27">
        <v>266418.41000000003</v>
      </c>
      <c r="U133" s="27">
        <v>114096.15</v>
      </c>
      <c r="V133" s="27"/>
      <c r="W133" s="27"/>
      <c r="X133" s="27">
        <v>114096.15</v>
      </c>
      <c r="Y133" s="27">
        <v>125740.05</v>
      </c>
      <c r="Z133" s="27">
        <v>0</v>
      </c>
      <c r="AA133" s="27">
        <v>0</v>
      </c>
      <c r="AB133" s="27">
        <v>125740.05</v>
      </c>
      <c r="AC133" s="27">
        <v>127690.83000000002</v>
      </c>
      <c r="AD133" s="27">
        <v>0</v>
      </c>
      <c r="AE133" s="27">
        <v>0</v>
      </c>
      <c r="AF133" s="27">
        <v>127690.83000000002</v>
      </c>
      <c r="AG133" s="27">
        <v>367527.03</v>
      </c>
      <c r="AH133" s="27">
        <v>0</v>
      </c>
      <c r="AI133" s="27">
        <v>0</v>
      </c>
      <c r="AJ133" s="27">
        <f t="shared" si="1"/>
        <v>367527.03</v>
      </c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</row>
    <row r="134" spans="1:99" s="3" customFormat="1" x14ac:dyDescent="0.3">
      <c r="A134" s="23">
        <v>127</v>
      </c>
      <c r="B134" s="50" t="s">
        <v>272</v>
      </c>
      <c r="C134" s="29" t="s">
        <v>18</v>
      </c>
      <c r="D134" s="30" t="s">
        <v>273</v>
      </c>
      <c r="E134" s="27">
        <v>174667.07</v>
      </c>
      <c r="F134" s="27">
        <v>0</v>
      </c>
      <c r="G134" s="27">
        <v>0</v>
      </c>
      <c r="H134" s="27">
        <v>174667.07</v>
      </c>
      <c r="I134" s="27">
        <v>202127.35999999999</v>
      </c>
      <c r="J134" s="27"/>
      <c r="K134" s="27">
        <v>0</v>
      </c>
      <c r="L134" s="27">
        <v>202127.35999999999</v>
      </c>
      <c r="M134" s="27">
        <v>154663.13</v>
      </c>
      <c r="N134" s="27">
        <v>0</v>
      </c>
      <c r="O134" s="27">
        <v>0</v>
      </c>
      <c r="P134" s="27">
        <v>154663.13</v>
      </c>
      <c r="Q134" s="27">
        <v>531457.56000000006</v>
      </c>
      <c r="R134" s="27">
        <v>0</v>
      </c>
      <c r="S134" s="27">
        <v>0</v>
      </c>
      <c r="T134" s="27">
        <v>531457.56000000006</v>
      </c>
      <c r="U134" s="27">
        <v>155471.93</v>
      </c>
      <c r="V134" s="27">
        <v>0</v>
      </c>
      <c r="W134" s="27">
        <v>0</v>
      </c>
      <c r="X134" s="27">
        <v>155471.93</v>
      </c>
      <c r="Y134" s="27">
        <v>120037.44</v>
      </c>
      <c r="Z134" s="27">
        <v>0</v>
      </c>
      <c r="AA134" s="27">
        <v>0</v>
      </c>
      <c r="AB134" s="27">
        <v>120037.44</v>
      </c>
      <c r="AC134" s="27">
        <v>121899.29000000001</v>
      </c>
      <c r="AD134" s="27">
        <v>0</v>
      </c>
      <c r="AE134" s="27">
        <v>0</v>
      </c>
      <c r="AF134" s="27">
        <v>121899.29000000001</v>
      </c>
      <c r="AG134" s="27">
        <v>397408.66000000003</v>
      </c>
      <c r="AH134" s="27">
        <v>0</v>
      </c>
      <c r="AI134" s="27">
        <v>0</v>
      </c>
      <c r="AJ134" s="27">
        <f t="shared" si="1"/>
        <v>397408.66000000003</v>
      </c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</row>
    <row r="135" spans="1:99" s="3" customFormat="1" x14ac:dyDescent="0.3">
      <c r="A135" s="23">
        <v>128</v>
      </c>
      <c r="B135" s="50" t="s">
        <v>274</v>
      </c>
      <c r="C135" s="29" t="s">
        <v>18</v>
      </c>
      <c r="D135" s="30" t="s">
        <v>275</v>
      </c>
      <c r="E135" s="27">
        <v>144787.47</v>
      </c>
      <c r="F135" s="27">
        <v>0</v>
      </c>
      <c r="G135" s="27">
        <v>0</v>
      </c>
      <c r="H135" s="27">
        <v>144787.47</v>
      </c>
      <c r="I135" s="27">
        <v>104152.89</v>
      </c>
      <c r="J135" s="27"/>
      <c r="K135" s="27"/>
      <c r="L135" s="27">
        <v>104152.89</v>
      </c>
      <c r="M135" s="27">
        <v>130096.53</v>
      </c>
      <c r="N135" s="27"/>
      <c r="O135" s="27"/>
      <c r="P135" s="27">
        <v>130096.53</v>
      </c>
      <c r="Q135" s="27">
        <v>379036.89</v>
      </c>
      <c r="R135" s="27">
        <v>0</v>
      </c>
      <c r="S135" s="27">
        <v>0</v>
      </c>
      <c r="T135" s="27">
        <v>379036.89</v>
      </c>
      <c r="U135" s="27">
        <v>132020.43</v>
      </c>
      <c r="V135" s="27"/>
      <c r="W135" s="27"/>
      <c r="X135" s="27">
        <v>132020.43</v>
      </c>
      <c r="Y135" s="27">
        <v>137858.45000000001</v>
      </c>
      <c r="Z135" s="27">
        <v>0</v>
      </c>
      <c r="AA135" s="27">
        <v>0</v>
      </c>
      <c r="AB135" s="27">
        <v>137858.45000000001</v>
      </c>
      <c r="AC135" s="27">
        <v>139997.32</v>
      </c>
      <c r="AD135" s="27">
        <v>0</v>
      </c>
      <c r="AE135" s="27">
        <v>0</v>
      </c>
      <c r="AF135" s="27">
        <v>139997.32</v>
      </c>
      <c r="AG135" s="27">
        <v>409876.2</v>
      </c>
      <c r="AH135" s="27">
        <v>0</v>
      </c>
      <c r="AI135" s="27">
        <v>0</v>
      </c>
      <c r="AJ135" s="27">
        <f t="shared" si="1"/>
        <v>409876.2</v>
      </c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55"/>
      <c r="CQ135" s="55"/>
      <c r="CR135" s="55"/>
      <c r="CS135" s="55"/>
      <c r="CT135" s="55"/>
      <c r="CU135" s="55"/>
    </row>
    <row r="136" spans="1:99" s="3" customFormat="1" x14ac:dyDescent="0.3">
      <c r="A136" s="23">
        <v>129</v>
      </c>
      <c r="B136" s="50" t="s">
        <v>276</v>
      </c>
      <c r="C136" s="29" t="s">
        <v>18</v>
      </c>
      <c r="D136" s="30" t="s">
        <v>277</v>
      </c>
      <c r="E136" s="27">
        <v>127610.39</v>
      </c>
      <c r="F136" s="27">
        <v>0</v>
      </c>
      <c r="G136" s="27">
        <v>0</v>
      </c>
      <c r="H136" s="27">
        <v>127610.39</v>
      </c>
      <c r="I136" s="27">
        <v>142612.71</v>
      </c>
      <c r="J136" s="27"/>
      <c r="K136" s="27"/>
      <c r="L136" s="27">
        <v>142612.71</v>
      </c>
      <c r="M136" s="27">
        <v>126769.64</v>
      </c>
      <c r="N136" s="27">
        <v>0</v>
      </c>
      <c r="O136" s="27">
        <v>0</v>
      </c>
      <c r="P136" s="27">
        <v>126769.64</v>
      </c>
      <c r="Q136" s="27">
        <v>396992.74</v>
      </c>
      <c r="R136" s="27">
        <v>0</v>
      </c>
      <c r="S136" s="27">
        <v>0</v>
      </c>
      <c r="T136" s="27">
        <v>396992.74</v>
      </c>
      <c r="U136" s="27">
        <v>136895.82999999999</v>
      </c>
      <c r="V136" s="27">
        <v>0</v>
      </c>
      <c r="W136" s="27">
        <v>0</v>
      </c>
      <c r="X136" s="27">
        <v>136895.82999999999</v>
      </c>
      <c r="Y136" s="27">
        <v>117805.87999999999</v>
      </c>
      <c r="Z136" s="27">
        <v>0</v>
      </c>
      <c r="AA136" s="27">
        <v>0</v>
      </c>
      <c r="AB136" s="27">
        <v>117805.87999999999</v>
      </c>
      <c r="AC136" s="27">
        <v>119634.49</v>
      </c>
      <c r="AD136" s="27">
        <v>0</v>
      </c>
      <c r="AE136" s="27">
        <v>0</v>
      </c>
      <c r="AF136" s="27">
        <v>119634.49</v>
      </c>
      <c r="AG136" s="27">
        <v>374336.19999999995</v>
      </c>
      <c r="AH136" s="27">
        <v>0</v>
      </c>
      <c r="AI136" s="27">
        <v>0</v>
      </c>
      <c r="AJ136" s="27">
        <f t="shared" si="1"/>
        <v>374336.19999999995</v>
      </c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</row>
    <row r="137" spans="1:99" s="3" customFormat="1" ht="16.5" customHeight="1" x14ac:dyDescent="0.3">
      <c r="A137" s="23">
        <v>130</v>
      </c>
      <c r="B137" s="50" t="s">
        <v>278</v>
      </c>
      <c r="C137" s="29" t="s">
        <v>18</v>
      </c>
      <c r="D137" s="32" t="s">
        <v>279</v>
      </c>
      <c r="E137" s="27">
        <v>113980.83</v>
      </c>
      <c r="F137" s="27">
        <v>0</v>
      </c>
      <c r="G137" s="27">
        <v>0</v>
      </c>
      <c r="H137" s="27">
        <v>113980.83</v>
      </c>
      <c r="I137" s="27">
        <v>90411.31</v>
      </c>
      <c r="J137" s="27">
        <v>0</v>
      </c>
      <c r="K137" s="27">
        <v>0</v>
      </c>
      <c r="L137" s="27">
        <v>90411.31</v>
      </c>
      <c r="M137" s="27">
        <v>107777.24</v>
      </c>
      <c r="N137" s="27"/>
      <c r="O137" s="27"/>
      <c r="P137" s="27">
        <v>107777.24</v>
      </c>
      <c r="Q137" s="27">
        <v>312169.38</v>
      </c>
      <c r="R137" s="27">
        <v>0</v>
      </c>
      <c r="S137" s="27">
        <v>0</v>
      </c>
      <c r="T137" s="27">
        <v>312169.38</v>
      </c>
      <c r="U137" s="27">
        <v>105768.53</v>
      </c>
      <c r="V137" s="27"/>
      <c r="W137" s="27"/>
      <c r="X137" s="27">
        <v>105768.53</v>
      </c>
      <c r="Y137" s="27">
        <v>118428.59</v>
      </c>
      <c r="Z137" s="27">
        <v>0</v>
      </c>
      <c r="AA137" s="27">
        <v>0</v>
      </c>
      <c r="AB137" s="27">
        <v>118428.59</v>
      </c>
      <c r="AC137" s="27">
        <v>120270.53</v>
      </c>
      <c r="AD137" s="27">
        <v>0</v>
      </c>
      <c r="AE137" s="27">
        <v>0</v>
      </c>
      <c r="AF137" s="27">
        <v>120270.53</v>
      </c>
      <c r="AG137" s="27">
        <v>344467.65</v>
      </c>
      <c r="AH137" s="27">
        <v>0</v>
      </c>
      <c r="AI137" s="27">
        <v>0</v>
      </c>
      <c r="AJ137" s="27">
        <f t="shared" si="1"/>
        <v>344467.65</v>
      </c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</row>
    <row r="138" spans="1:99" s="3" customFormat="1" x14ac:dyDescent="0.3">
      <c r="A138" s="23">
        <v>131</v>
      </c>
      <c r="B138" s="50" t="s">
        <v>280</v>
      </c>
      <c r="C138" s="29" t="s">
        <v>281</v>
      </c>
      <c r="D138" s="32" t="s">
        <v>282</v>
      </c>
      <c r="E138" s="27">
        <v>306963.32</v>
      </c>
      <c r="F138" s="27">
        <v>3068.1</v>
      </c>
      <c r="G138" s="27">
        <v>0</v>
      </c>
      <c r="H138" s="27">
        <v>310031.42</v>
      </c>
      <c r="I138" s="27">
        <v>267618.65999999997</v>
      </c>
      <c r="J138" s="27">
        <v>3068.1</v>
      </c>
      <c r="K138" s="27"/>
      <c r="L138" s="27">
        <v>270686.75999999995</v>
      </c>
      <c r="M138" s="27">
        <v>185201.87</v>
      </c>
      <c r="N138" s="27">
        <v>3019.4</v>
      </c>
      <c r="O138" s="27">
        <v>0</v>
      </c>
      <c r="P138" s="27">
        <v>188221.27</v>
      </c>
      <c r="Q138" s="27">
        <v>759783.85</v>
      </c>
      <c r="R138" s="27">
        <v>9155.6</v>
      </c>
      <c r="S138" s="27">
        <v>0</v>
      </c>
      <c r="T138" s="27">
        <v>768939.45</v>
      </c>
      <c r="U138" s="27">
        <v>256090.95</v>
      </c>
      <c r="V138" s="27">
        <v>2727.2</v>
      </c>
      <c r="W138" s="27">
        <v>0</v>
      </c>
      <c r="X138" s="27">
        <v>258818.15000000002</v>
      </c>
      <c r="Y138" s="27">
        <v>106797.95</v>
      </c>
      <c r="Z138" s="27">
        <v>12873.470000000001</v>
      </c>
      <c r="AA138" s="27">
        <v>0</v>
      </c>
      <c r="AB138" s="27">
        <v>119671.42</v>
      </c>
      <c r="AC138" s="27">
        <v>110485.16</v>
      </c>
      <c r="AD138" s="27">
        <v>3778.49</v>
      </c>
      <c r="AE138" s="27">
        <v>0</v>
      </c>
      <c r="AF138" s="27">
        <v>114263.65000000001</v>
      </c>
      <c r="AG138" s="27">
        <v>473374.06000000006</v>
      </c>
      <c r="AH138" s="27">
        <v>19379.160000000003</v>
      </c>
      <c r="AI138" s="27">
        <v>0</v>
      </c>
      <c r="AJ138" s="27">
        <f t="shared" si="1"/>
        <v>492753.22000000009</v>
      </c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55"/>
      <c r="CQ138" s="55"/>
      <c r="CR138" s="55"/>
      <c r="CS138" s="55"/>
      <c r="CT138" s="55"/>
      <c r="CU138" s="55"/>
    </row>
    <row r="139" spans="1:99" s="3" customFormat="1" x14ac:dyDescent="0.3">
      <c r="A139" s="23">
        <v>132</v>
      </c>
      <c r="B139" s="50" t="s">
        <v>283</v>
      </c>
      <c r="C139" s="29" t="s">
        <v>36</v>
      </c>
      <c r="D139" s="30" t="s">
        <v>284</v>
      </c>
      <c r="E139" s="27">
        <v>0</v>
      </c>
      <c r="F139" s="27">
        <v>25600</v>
      </c>
      <c r="G139" s="27">
        <v>0</v>
      </c>
      <c r="H139" s="27">
        <v>25600</v>
      </c>
      <c r="I139" s="27"/>
      <c r="J139" s="27">
        <v>24170</v>
      </c>
      <c r="K139" s="27"/>
      <c r="L139" s="27">
        <v>24170</v>
      </c>
      <c r="M139" s="27">
        <v>0</v>
      </c>
      <c r="N139" s="27">
        <v>22780</v>
      </c>
      <c r="O139" s="27">
        <v>0</v>
      </c>
      <c r="P139" s="27">
        <v>22780</v>
      </c>
      <c r="Q139" s="27">
        <v>0</v>
      </c>
      <c r="R139" s="27">
        <v>72550</v>
      </c>
      <c r="S139" s="27">
        <v>0</v>
      </c>
      <c r="T139" s="27">
        <v>72550</v>
      </c>
      <c r="U139" s="27">
        <v>0</v>
      </c>
      <c r="V139" s="27">
        <v>20940</v>
      </c>
      <c r="W139" s="27">
        <v>0</v>
      </c>
      <c r="X139" s="27">
        <v>20940</v>
      </c>
      <c r="Y139" s="27">
        <v>0</v>
      </c>
      <c r="Z139" s="27">
        <v>22804.579999999998</v>
      </c>
      <c r="AA139" s="27">
        <v>0</v>
      </c>
      <c r="AB139" s="27">
        <v>22804.579999999998</v>
      </c>
      <c r="AC139" s="27">
        <v>0</v>
      </c>
      <c r="AD139" s="27">
        <v>24118.120000000003</v>
      </c>
      <c r="AE139" s="27">
        <v>0</v>
      </c>
      <c r="AF139" s="27">
        <v>24118.120000000003</v>
      </c>
      <c r="AG139" s="27">
        <v>0</v>
      </c>
      <c r="AH139" s="27">
        <v>67862.700000000012</v>
      </c>
      <c r="AI139" s="27">
        <v>0</v>
      </c>
      <c r="AJ139" s="27">
        <f t="shared" si="1"/>
        <v>67862.700000000012</v>
      </c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/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5"/>
      <c r="CP139" s="55"/>
      <c r="CQ139" s="55"/>
      <c r="CR139" s="55"/>
      <c r="CS139" s="55"/>
      <c r="CT139" s="55"/>
      <c r="CU139" s="55"/>
    </row>
    <row r="140" spans="1:99" s="3" customFormat="1" x14ac:dyDescent="0.3">
      <c r="A140" s="23">
        <v>133</v>
      </c>
      <c r="B140" s="70" t="s">
        <v>285</v>
      </c>
      <c r="C140" s="71" t="s">
        <v>18</v>
      </c>
      <c r="D140" s="72" t="s">
        <v>286</v>
      </c>
      <c r="E140" s="27">
        <v>52655.64</v>
      </c>
      <c r="F140" s="27">
        <v>0</v>
      </c>
      <c r="G140" s="27">
        <v>0</v>
      </c>
      <c r="H140" s="27">
        <v>52655.64</v>
      </c>
      <c r="I140" s="27">
        <v>63514.55</v>
      </c>
      <c r="J140" s="27"/>
      <c r="K140" s="27"/>
      <c r="L140" s="27">
        <v>63514.55</v>
      </c>
      <c r="M140" s="27">
        <v>65658.31</v>
      </c>
      <c r="N140" s="27"/>
      <c r="O140" s="27"/>
      <c r="P140" s="27">
        <v>65658.31</v>
      </c>
      <c r="Q140" s="27">
        <v>181828.5</v>
      </c>
      <c r="R140" s="27">
        <v>0</v>
      </c>
      <c r="S140" s="27">
        <v>0</v>
      </c>
      <c r="T140" s="27">
        <v>181828.5</v>
      </c>
      <c r="U140" s="27">
        <v>67560.34</v>
      </c>
      <c r="V140" s="27"/>
      <c r="W140" s="27"/>
      <c r="X140" s="27">
        <v>67560.34</v>
      </c>
      <c r="Y140" s="27">
        <v>70769.850000000006</v>
      </c>
      <c r="Z140" s="27">
        <v>0</v>
      </c>
      <c r="AA140" s="27">
        <v>0</v>
      </c>
      <c r="AB140" s="27">
        <v>70769.850000000006</v>
      </c>
      <c r="AC140" s="27">
        <v>71866.83</v>
      </c>
      <c r="AD140" s="27">
        <v>0</v>
      </c>
      <c r="AE140" s="27">
        <v>0</v>
      </c>
      <c r="AF140" s="27">
        <v>71866.83</v>
      </c>
      <c r="AG140" s="27">
        <v>210197.02000000002</v>
      </c>
      <c r="AH140" s="27">
        <v>0</v>
      </c>
      <c r="AI140" s="27">
        <v>0</v>
      </c>
      <c r="AJ140" s="27">
        <f t="shared" si="1"/>
        <v>210197.02000000002</v>
      </c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/>
      <c r="CD140" s="55"/>
      <c r="CE140" s="55"/>
      <c r="CF140" s="55"/>
      <c r="CG140" s="55"/>
      <c r="CH140" s="55"/>
      <c r="CI140" s="55"/>
      <c r="CJ140" s="55"/>
      <c r="CK140" s="55"/>
      <c r="CL140" s="55"/>
      <c r="CM140" s="55"/>
      <c r="CN140" s="55"/>
      <c r="CO140" s="55"/>
      <c r="CP140" s="55"/>
      <c r="CQ140" s="55"/>
      <c r="CR140" s="55"/>
      <c r="CS140" s="55"/>
      <c r="CT140" s="55"/>
      <c r="CU140" s="55"/>
    </row>
    <row r="141" spans="1:99" s="3" customFormat="1" x14ac:dyDescent="0.3">
      <c r="A141" s="23">
        <v>134</v>
      </c>
      <c r="B141" s="73" t="s">
        <v>287</v>
      </c>
      <c r="C141" s="74" t="s">
        <v>33</v>
      </c>
      <c r="D141" s="51" t="s">
        <v>288</v>
      </c>
      <c r="E141" s="27">
        <v>0</v>
      </c>
      <c r="F141" s="27">
        <v>0</v>
      </c>
      <c r="G141" s="27">
        <v>13305.24</v>
      </c>
      <c r="H141" s="27">
        <v>13305.24</v>
      </c>
      <c r="I141" s="27"/>
      <c r="J141" s="27"/>
      <c r="K141" s="27">
        <v>10637.6</v>
      </c>
      <c r="L141" s="27">
        <v>10637.6</v>
      </c>
      <c r="M141" s="27"/>
      <c r="N141" s="27"/>
      <c r="O141" s="27">
        <v>53378.61</v>
      </c>
      <c r="P141" s="27">
        <v>53378.61</v>
      </c>
      <c r="Q141" s="27">
        <v>0</v>
      </c>
      <c r="R141" s="27">
        <v>0</v>
      </c>
      <c r="S141" s="27">
        <v>77321.45</v>
      </c>
      <c r="T141" s="27">
        <v>77321.45</v>
      </c>
      <c r="U141" s="27"/>
      <c r="V141" s="27"/>
      <c r="W141" s="27">
        <v>37666.949999999997</v>
      </c>
      <c r="X141" s="27">
        <v>37666.949999999997</v>
      </c>
      <c r="Y141" s="27">
        <v>0</v>
      </c>
      <c r="Z141" s="27">
        <v>0</v>
      </c>
      <c r="AA141" s="27">
        <v>129735.90999999999</v>
      </c>
      <c r="AB141" s="27">
        <v>129735.90999999999</v>
      </c>
      <c r="AC141" s="27">
        <v>0</v>
      </c>
      <c r="AD141" s="27">
        <v>0</v>
      </c>
      <c r="AE141" s="27">
        <v>130171.22</v>
      </c>
      <c r="AF141" s="27">
        <v>130171.22</v>
      </c>
      <c r="AG141" s="27">
        <v>0</v>
      </c>
      <c r="AH141" s="27">
        <v>0</v>
      </c>
      <c r="AI141" s="27">
        <v>297574.07999999996</v>
      </c>
      <c r="AJ141" s="27">
        <f t="shared" ref="AJ141:AJ177" si="2">AG141+AH141+AI141</f>
        <v>297574.07999999996</v>
      </c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</row>
    <row r="142" spans="1:99" s="76" customFormat="1" x14ac:dyDescent="0.3">
      <c r="A142" s="23">
        <v>135</v>
      </c>
      <c r="B142" s="73" t="s">
        <v>289</v>
      </c>
      <c r="C142" s="74" t="s">
        <v>33</v>
      </c>
      <c r="D142" s="59" t="s">
        <v>290</v>
      </c>
      <c r="E142" s="27">
        <v>0</v>
      </c>
      <c r="F142" s="27">
        <v>0</v>
      </c>
      <c r="G142" s="27">
        <v>525517.81000000006</v>
      </c>
      <c r="H142" s="27">
        <v>525517.81000000006</v>
      </c>
      <c r="I142" s="27"/>
      <c r="J142" s="27"/>
      <c r="K142" s="27">
        <v>563745</v>
      </c>
      <c r="L142" s="27">
        <v>563745</v>
      </c>
      <c r="M142" s="27">
        <v>0</v>
      </c>
      <c r="N142" s="27">
        <v>0</v>
      </c>
      <c r="O142" s="27">
        <v>549918.99</v>
      </c>
      <c r="P142" s="27">
        <v>549918.99</v>
      </c>
      <c r="Q142" s="27">
        <v>0</v>
      </c>
      <c r="R142" s="27">
        <v>0</v>
      </c>
      <c r="S142" s="27">
        <v>1639181.8</v>
      </c>
      <c r="T142" s="27">
        <v>1639181.8</v>
      </c>
      <c r="U142" s="27">
        <v>0</v>
      </c>
      <c r="V142" s="27">
        <v>0</v>
      </c>
      <c r="W142" s="27">
        <v>649229.27</v>
      </c>
      <c r="X142" s="27">
        <v>649229.27</v>
      </c>
      <c r="Y142" s="27">
        <v>0</v>
      </c>
      <c r="Z142" s="27">
        <v>0</v>
      </c>
      <c r="AA142" s="27">
        <v>189283.08000000002</v>
      </c>
      <c r="AB142" s="27">
        <v>189283.08000000002</v>
      </c>
      <c r="AC142" s="27">
        <v>0</v>
      </c>
      <c r="AD142" s="27">
        <v>0</v>
      </c>
      <c r="AE142" s="27">
        <v>213150.33</v>
      </c>
      <c r="AF142" s="27">
        <v>213150.33</v>
      </c>
      <c r="AG142" s="27">
        <v>0</v>
      </c>
      <c r="AH142" s="27">
        <v>0</v>
      </c>
      <c r="AI142" s="27">
        <v>1051662.6800000002</v>
      </c>
      <c r="AJ142" s="27">
        <f t="shared" si="2"/>
        <v>1051662.6800000002</v>
      </c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</row>
    <row r="143" spans="1:99" s="3" customFormat="1" x14ac:dyDescent="0.3">
      <c r="A143" s="23">
        <v>136</v>
      </c>
      <c r="B143" s="73" t="s">
        <v>291</v>
      </c>
      <c r="C143" s="74" t="s">
        <v>33</v>
      </c>
      <c r="D143" s="77" t="s">
        <v>292</v>
      </c>
      <c r="E143" s="27">
        <v>219632.67</v>
      </c>
      <c r="F143" s="27">
        <v>0</v>
      </c>
      <c r="G143" s="27">
        <v>258966.46</v>
      </c>
      <c r="H143" s="27">
        <v>478599.13</v>
      </c>
      <c r="I143" s="27">
        <v>256619.93</v>
      </c>
      <c r="J143" s="27"/>
      <c r="K143" s="27">
        <v>273908.26</v>
      </c>
      <c r="L143" s="27">
        <v>530528.18999999994</v>
      </c>
      <c r="M143" s="27">
        <v>234584.53</v>
      </c>
      <c r="N143" s="27">
        <v>0</v>
      </c>
      <c r="O143" s="27">
        <v>302178.36</v>
      </c>
      <c r="P143" s="27">
        <v>536762.89</v>
      </c>
      <c r="Q143" s="27">
        <v>710837.13</v>
      </c>
      <c r="R143" s="27">
        <v>0</v>
      </c>
      <c r="S143" s="27">
        <v>835053.08</v>
      </c>
      <c r="T143" s="27">
        <v>1545890.21</v>
      </c>
      <c r="U143" s="27">
        <v>249331.28</v>
      </c>
      <c r="V143" s="27">
        <v>0</v>
      </c>
      <c r="W143" s="27">
        <v>271728.09999999998</v>
      </c>
      <c r="X143" s="27">
        <v>521059.38</v>
      </c>
      <c r="Y143" s="27">
        <v>112657.33000000002</v>
      </c>
      <c r="Z143" s="27">
        <v>0</v>
      </c>
      <c r="AA143" s="27">
        <v>128146.37000000001</v>
      </c>
      <c r="AB143" s="27">
        <v>240803.7</v>
      </c>
      <c r="AC143" s="27">
        <v>113859.99</v>
      </c>
      <c r="AD143" s="27">
        <v>0</v>
      </c>
      <c r="AE143" s="27">
        <v>120456.23000000001</v>
      </c>
      <c r="AF143" s="27">
        <v>234316.22000000003</v>
      </c>
      <c r="AG143" s="27">
        <v>475848.6</v>
      </c>
      <c r="AH143" s="27">
        <v>0</v>
      </c>
      <c r="AI143" s="27">
        <v>520330.69999999995</v>
      </c>
      <c r="AJ143" s="27">
        <f t="shared" si="2"/>
        <v>996179.29999999993</v>
      </c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/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55"/>
      <c r="CQ143" s="55"/>
      <c r="CR143" s="55"/>
      <c r="CS143" s="55"/>
      <c r="CT143" s="55"/>
      <c r="CU143" s="55"/>
    </row>
    <row r="144" spans="1:99" s="3" customFormat="1" ht="27" x14ac:dyDescent="0.3">
      <c r="A144" s="23">
        <v>137</v>
      </c>
      <c r="B144" s="73" t="s">
        <v>293</v>
      </c>
      <c r="C144" s="74" t="s">
        <v>18</v>
      </c>
      <c r="D144" s="59" t="s">
        <v>294</v>
      </c>
      <c r="E144" s="27">
        <v>10014.719999999999</v>
      </c>
      <c r="F144" s="27">
        <v>0</v>
      </c>
      <c r="G144" s="27">
        <v>0</v>
      </c>
      <c r="H144" s="27">
        <v>10014.719999999999</v>
      </c>
      <c r="I144" s="27">
        <v>6877.84</v>
      </c>
      <c r="J144" s="27">
        <v>0</v>
      </c>
      <c r="K144" s="27">
        <v>0</v>
      </c>
      <c r="L144" s="27">
        <v>6877.84</v>
      </c>
      <c r="M144" s="27">
        <v>6257.59</v>
      </c>
      <c r="N144" s="27"/>
      <c r="O144" s="27"/>
      <c r="P144" s="27">
        <v>6257.59</v>
      </c>
      <c r="Q144" s="27">
        <v>23150.149999999998</v>
      </c>
      <c r="R144" s="27">
        <v>0</v>
      </c>
      <c r="S144" s="27">
        <v>0</v>
      </c>
      <c r="T144" s="27">
        <v>23150.149999999998</v>
      </c>
      <c r="U144" s="27">
        <v>10288.18</v>
      </c>
      <c r="V144" s="27"/>
      <c r="W144" s="27"/>
      <c r="X144" s="27">
        <v>10288.18</v>
      </c>
      <c r="Y144" s="27">
        <v>125381.04</v>
      </c>
      <c r="Z144" s="27">
        <v>0</v>
      </c>
      <c r="AA144" s="27">
        <v>0</v>
      </c>
      <c r="AB144" s="27">
        <v>125381.04</v>
      </c>
      <c r="AC144" s="27">
        <v>127339.09000000001</v>
      </c>
      <c r="AD144" s="27">
        <v>0</v>
      </c>
      <c r="AE144" s="27">
        <v>0</v>
      </c>
      <c r="AF144" s="27">
        <v>127339.09000000001</v>
      </c>
      <c r="AG144" s="27">
        <v>263008.31</v>
      </c>
      <c r="AH144" s="27">
        <v>0</v>
      </c>
      <c r="AI144" s="27">
        <v>0</v>
      </c>
      <c r="AJ144" s="27">
        <f t="shared" si="2"/>
        <v>263008.31</v>
      </c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</row>
    <row r="145" spans="1:99" s="3" customFormat="1" x14ac:dyDescent="0.3">
      <c r="A145" s="23">
        <v>138</v>
      </c>
      <c r="B145" s="73" t="s">
        <v>295</v>
      </c>
      <c r="C145" s="74" t="s">
        <v>33</v>
      </c>
      <c r="D145" s="51" t="s">
        <v>296</v>
      </c>
      <c r="E145" s="27">
        <v>0</v>
      </c>
      <c r="F145" s="27">
        <v>0</v>
      </c>
      <c r="G145" s="27">
        <v>193186</v>
      </c>
      <c r="H145" s="27">
        <v>193186</v>
      </c>
      <c r="I145" s="27"/>
      <c r="J145" s="27"/>
      <c r="K145" s="27">
        <v>243423</v>
      </c>
      <c r="L145" s="27">
        <v>243423</v>
      </c>
      <c r="M145" s="27">
        <v>0</v>
      </c>
      <c r="N145" s="27">
        <v>0</v>
      </c>
      <c r="O145" s="27">
        <v>282677</v>
      </c>
      <c r="P145" s="27">
        <v>282677</v>
      </c>
      <c r="Q145" s="27">
        <v>0</v>
      </c>
      <c r="R145" s="27">
        <v>0</v>
      </c>
      <c r="S145" s="27">
        <v>719286</v>
      </c>
      <c r="T145" s="27">
        <v>719286</v>
      </c>
      <c r="U145" s="27">
        <v>0</v>
      </c>
      <c r="V145" s="27">
        <v>0</v>
      </c>
      <c r="W145" s="27">
        <v>279781</v>
      </c>
      <c r="X145" s="27">
        <v>279781</v>
      </c>
      <c r="Y145" s="27">
        <v>0</v>
      </c>
      <c r="Z145" s="27">
        <v>0</v>
      </c>
      <c r="AA145" s="27">
        <v>105847.78</v>
      </c>
      <c r="AB145" s="27">
        <v>105847.78</v>
      </c>
      <c r="AC145" s="27">
        <v>0</v>
      </c>
      <c r="AD145" s="27">
        <v>0</v>
      </c>
      <c r="AE145" s="27">
        <v>106264.79999999999</v>
      </c>
      <c r="AF145" s="27">
        <v>106264.79999999999</v>
      </c>
      <c r="AG145" s="27">
        <v>0</v>
      </c>
      <c r="AH145" s="27">
        <v>0</v>
      </c>
      <c r="AI145" s="27">
        <v>491893.58</v>
      </c>
      <c r="AJ145" s="27">
        <f t="shared" si="2"/>
        <v>491893.58</v>
      </c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</row>
    <row r="146" spans="1:99" s="3" customFormat="1" ht="27" x14ac:dyDescent="0.3">
      <c r="A146" s="23">
        <v>139</v>
      </c>
      <c r="B146" s="73" t="s">
        <v>297</v>
      </c>
      <c r="C146" s="74" t="s">
        <v>33</v>
      </c>
      <c r="D146" s="51" t="s">
        <v>298</v>
      </c>
      <c r="E146" s="27">
        <v>0</v>
      </c>
      <c r="F146" s="27">
        <v>0</v>
      </c>
      <c r="G146" s="27">
        <v>519382.28</v>
      </c>
      <c r="H146" s="27">
        <v>519382.28</v>
      </c>
      <c r="I146" s="27"/>
      <c r="J146" s="27"/>
      <c r="K146" s="27">
        <v>542230.4</v>
      </c>
      <c r="L146" s="27">
        <v>542230.4</v>
      </c>
      <c r="M146" s="27">
        <v>0</v>
      </c>
      <c r="N146" s="27">
        <v>0</v>
      </c>
      <c r="O146" s="27">
        <v>569862.43999999994</v>
      </c>
      <c r="P146" s="27">
        <v>569862.43999999994</v>
      </c>
      <c r="Q146" s="27">
        <v>0</v>
      </c>
      <c r="R146" s="27">
        <v>0</v>
      </c>
      <c r="S146" s="27">
        <v>1631475.12</v>
      </c>
      <c r="T146" s="27">
        <v>1631475.12</v>
      </c>
      <c r="U146" s="27">
        <v>0</v>
      </c>
      <c r="V146" s="27">
        <v>0</v>
      </c>
      <c r="W146" s="27">
        <v>613676.80000000005</v>
      </c>
      <c r="X146" s="27">
        <v>613676.80000000005</v>
      </c>
      <c r="Y146" s="27">
        <v>0</v>
      </c>
      <c r="Z146" s="27">
        <v>0</v>
      </c>
      <c r="AA146" s="27">
        <v>151786.47</v>
      </c>
      <c r="AB146" s="27">
        <v>151786.47</v>
      </c>
      <c r="AC146" s="27">
        <v>0</v>
      </c>
      <c r="AD146" s="27">
        <v>0</v>
      </c>
      <c r="AE146" s="27">
        <v>152237.32999999999</v>
      </c>
      <c r="AF146" s="27">
        <v>152237.32999999999</v>
      </c>
      <c r="AG146" s="27">
        <v>0</v>
      </c>
      <c r="AH146" s="27">
        <v>0</v>
      </c>
      <c r="AI146" s="27">
        <v>917700.6</v>
      </c>
      <c r="AJ146" s="27">
        <f t="shared" si="2"/>
        <v>917700.6</v>
      </c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</row>
    <row r="147" spans="1:99" s="3" customFormat="1" x14ac:dyDescent="0.3">
      <c r="A147" s="23">
        <v>140</v>
      </c>
      <c r="B147" s="73" t="s">
        <v>299</v>
      </c>
      <c r="C147" s="74" t="s">
        <v>18</v>
      </c>
      <c r="D147" s="51" t="s">
        <v>300</v>
      </c>
      <c r="E147" s="27">
        <v>54034.36</v>
      </c>
      <c r="F147" s="27">
        <v>0</v>
      </c>
      <c r="G147" s="27">
        <v>0</v>
      </c>
      <c r="H147" s="27">
        <v>54034.36</v>
      </c>
      <c r="I147" s="27">
        <v>71069.7</v>
      </c>
      <c r="J147" s="27">
        <v>0</v>
      </c>
      <c r="K147" s="27">
        <v>0</v>
      </c>
      <c r="L147" s="27">
        <v>71069.7</v>
      </c>
      <c r="M147" s="27">
        <v>68930.850000000006</v>
      </c>
      <c r="N147" s="27">
        <v>0</v>
      </c>
      <c r="O147" s="27">
        <v>0</v>
      </c>
      <c r="P147" s="27">
        <v>68930.850000000006</v>
      </c>
      <c r="Q147" s="27">
        <v>194034.91</v>
      </c>
      <c r="R147" s="27">
        <v>0</v>
      </c>
      <c r="S147" s="27">
        <v>0</v>
      </c>
      <c r="T147" s="27">
        <v>194034.91</v>
      </c>
      <c r="U147" s="27">
        <v>78158.320000000007</v>
      </c>
      <c r="V147" s="27">
        <v>0</v>
      </c>
      <c r="W147" s="27">
        <v>0</v>
      </c>
      <c r="X147" s="27">
        <v>78158.320000000007</v>
      </c>
      <c r="Y147" s="27">
        <v>76028.27</v>
      </c>
      <c r="Z147" s="27">
        <v>0</v>
      </c>
      <c r="AA147" s="27">
        <v>0</v>
      </c>
      <c r="AB147" s="27">
        <v>76028.27</v>
      </c>
      <c r="AC147" s="27">
        <v>77207.94</v>
      </c>
      <c r="AD147" s="27">
        <v>0</v>
      </c>
      <c r="AE147" s="27">
        <v>0</v>
      </c>
      <c r="AF147" s="27">
        <v>77207.94</v>
      </c>
      <c r="AG147" s="27">
        <v>231394.53000000003</v>
      </c>
      <c r="AH147" s="27">
        <v>0</v>
      </c>
      <c r="AI147" s="27">
        <v>0</v>
      </c>
      <c r="AJ147" s="27">
        <f t="shared" si="2"/>
        <v>231394.53000000003</v>
      </c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55"/>
      <c r="CQ147" s="55"/>
      <c r="CR147" s="55"/>
      <c r="CS147" s="55"/>
      <c r="CT147" s="55"/>
      <c r="CU147" s="55"/>
    </row>
    <row r="148" spans="1:99" s="3" customFormat="1" ht="27" x14ac:dyDescent="0.3">
      <c r="A148" s="23">
        <v>141</v>
      </c>
      <c r="B148" s="78" t="s">
        <v>301</v>
      </c>
      <c r="C148" s="79" t="s">
        <v>12</v>
      </c>
      <c r="D148" s="51" t="s">
        <v>302</v>
      </c>
      <c r="E148" s="27">
        <v>78862.539999999994</v>
      </c>
      <c r="F148" s="27">
        <v>0</v>
      </c>
      <c r="G148" s="27">
        <v>210419.71</v>
      </c>
      <c r="H148" s="27">
        <v>289282.25</v>
      </c>
      <c r="I148" s="27">
        <v>77993.03</v>
      </c>
      <c r="J148" s="27"/>
      <c r="K148" s="27">
        <v>199275.44999999998</v>
      </c>
      <c r="L148" s="27">
        <v>277268.47999999998</v>
      </c>
      <c r="M148" s="27">
        <v>78451.98</v>
      </c>
      <c r="N148" s="27"/>
      <c r="O148" s="27">
        <v>197968.56</v>
      </c>
      <c r="P148" s="27">
        <v>276420.53999999998</v>
      </c>
      <c r="Q148" s="27">
        <v>235307.55</v>
      </c>
      <c r="R148" s="27">
        <v>0</v>
      </c>
      <c r="S148" s="27">
        <v>607663.72</v>
      </c>
      <c r="T148" s="27">
        <v>842971.27</v>
      </c>
      <c r="U148" s="27">
        <v>76931.02</v>
      </c>
      <c r="V148" s="27"/>
      <c r="W148" s="27">
        <v>170948.46</v>
      </c>
      <c r="X148" s="27">
        <v>247879.47999999998</v>
      </c>
      <c r="Y148" s="27">
        <v>75366.75</v>
      </c>
      <c r="Z148" s="27">
        <v>0</v>
      </c>
      <c r="AA148" s="27">
        <v>115662.27</v>
      </c>
      <c r="AB148" s="27">
        <v>191029.02000000002</v>
      </c>
      <c r="AC148" s="27">
        <v>76540.09</v>
      </c>
      <c r="AD148" s="27">
        <v>0</v>
      </c>
      <c r="AE148" s="27">
        <v>101729.81</v>
      </c>
      <c r="AF148" s="27">
        <v>178269.9</v>
      </c>
      <c r="AG148" s="27">
        <v>228837.86000000002</v>
      </c>
      <c r="AH148" s="27">
        <v>0</v>
      </c>
      <c r="AI148" s="27">
        <v>388340.54</v>
      </c>
      <c r="AJ148" s="27">
        <f t="shared" si="2"/>
        <v>617178.4</v>
      </c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/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55"/>
      <c r="CQ148" s="55"/>
      <c r="CR148" s="55"/>
      <c r="CS148" s="55"/>
      <c r="CT148" s="55"/>
      <c r="CU148" s="55"/>
    </row>
    <row r="149" spans="1:99" s="3" customFormat="1" x14ac:dyDescent="0.3">
      <c r="A149" s="23">
        <v>142</v>
      </c>
      <c r="B149" s="57" t="s">
        <v>303</v>
      </c>
      <c r="C149" s="80" t="s">
        <v>18</v>
      </c>
      <c r="D149" s="81" t="s">
        <v>304</v>
      </c>
      <c r="E149" s="27">
        <v>81197.7</v>
      </c>
      <c r="F149" s="27">
        <v>0</v>
      </c>
      <c r="G149" s="27">
        <v>0</v>
      </c>
      <c r="H149" s="27">
        <v>81197.7</v>
      </c>
      <c r="I149" s="27">
        <v>84722.08</v>
      </c>
      <c r="J149" s="27"/>
      <c r="K149" s="27"/>
      <c r="L149" s="27">
        <v>84722.08</v>
      </c>
      <c r="M149" s="27">
        <v>90762.240000000005</v>
      </c>
      <c r="N149" s="27"/>
      <c r="O149" s="27"/>
      <c r="P149" s="27">
        <v>90762.240000000005</v>
      </c>
      <c r="Q149" s="27">
        <v>256682.02000000002</v>
      </c>
      <c r="R149" s="27">
        <v>0</v>
      </c>
      <c r="S149" s="27">
        <v>0</v>
      </c>
      <c r="T149" s="27">
        <v>256682.02000000002</v>
      </c>
      <c r="U149" s="27">
        <v>81061.69</v>
      </c>
      <c r="V149" s="27"/>
      <c r="W149" s="27"/>
      <c r="X149" s="27">
        <v>81061.69</v>
      </c>
      <c r="Y149" s="27">
        <v>107046.09000000001</v>
      </c>
      <c r="Z149" s="27">
        <v>0</v>
      </c>
      <c r="AA149" s="27">
        <v>0</v>
      </c>
      <c r="AB149" s="27">
        <v>107046.09000000001</v>
      </c>
      <c r="AC149" s="27">
        <v>107138.59000000001</v>
      </c>
      <c r="AD149" s="27">
        <v>0</v>
      </c>
      <c r="AE149" s="27">
        <v>0</v>
      </c>
      <c r="AF149" s="27">
        <v>107138.59000000001</v>
      </c>
      <c r="AG149" s="27">
        <v>295246.37000000005</v>
      </c>
      <c r="AH149" s="27">
        <v>0</v>
      </c>
      <c r="AI149" s="27">
        <v>0</v>
      </c>
      <c r="AJ149" s="27">
        <f t="shared" si="2"/>
        <v>295246.37000000005</v>
      </c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</row>
    <row r="150" spans="1:99" s="3" customFormat="1" x14ac:dyDescent="0.3">
      <c r="A150" s="23">
        <v>143</v>
      </c>
      <c r="B150" s="78" t="s">
        <v>305</v>
      </c>
      <c r="C150" s="79" t="s">
        <v>138</v>
      </c>
      <c r="D150" s="82" t="s">
        <v>306</v>
      </c>
      <c r="E150" s="27">
        <v>50152.49</v>
      </c>
      <c r="F150" s="27">
        <v>0</v>
      </c>
      <c r="G150" s="27">
        <v>0</v>
      </c>
      <c r="H150" s="27">
        <v>50152.49</v>
      </c>
      <c r="I150" s="27">
        <v>67110.75</v>
      </c>
      <c r="J150" s="27"/>
      <c r="K150" s="27"/>
      <c r="L150" s="27">
        <v>67110.75</v>
      </c>
      <c r="M150" s="27">
        <v>70333.240000000005</v>
      </c>
      <c r="N150" s="27"/>
      <c r="O150" s="27"/>
      <c r="P150" s="27">
        <v>70333.240000000005</v>
      </c>
      <c r="Q150" s="27">
        <v>187596.47999999998</v>
      </c>
      <c r="R150" s="27">
        <v>0</v>
      </c>
      <c r="S150" s="27">
        <v>0</v>
      </c>
      <c r="T150" s="27">
        <v>187596.47999999998</v>
      </c>
      <c r="U150" s="27">
        <v>68925.98000000001</v>
      </c>
      <c r="V150" s="27"/>
      <c r="W150" s="27"/>
      <c r="X150" s="27">
        <v>68925.98000000001</v>
      </c>
      <c r="Y150" s="27">
        <v>77379.5</v>
      </c>
      <c r="Z150" s="27">
        <v>0</v>
      </c>
      <c r="AA150" s="27">
        <v>0</v>
      </c>
      <c r="AB150" s="27">
        <v>77379.5</v>
      </c>
      <c r="AC150" s="27">
        <v>78583.02</v>
      </c>
      <c r="AD150" s="27">
        <v>0</v>
      </c>
      <c r="AE150" s="27">
        <v>0</v>
      </c>
      <c r="AF150" s="27">
        <v>78583.02</v>
      </c>
      <c r="AG150" s="27">
        <v>224888.5</v>
      </c>
      <c r="AH150" s="27">
        <v>0</v>
      </c>
      <c r="AI150" s="27">
        <v>0</v>
      </c>
      <c r="AJ150" s="27">
        <f t="shared" si="2"/>
        <v>224888.5</v>
      </c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</row>
    <row r="151" spans="1:99" s="3" customFormat="1" x14ac:dyDescent="0.3">
      <c r="A151" s="23">
        <v>144</v>
      </c>
      <c r="B151" s="78" t="s">
        <v>307</v>
      </c>
      <c r="C151" s="79" t="s">
        <v>36</v>
      </c>
      <c r="D151" s="59" t="s">
        <v>308</v>
      </c>
      <c r="E151" s="27">
        <v>0</v>
      </c>
      <c r="F151" s="27">
        <v>92064.5</v>
      </c>
      <c r="G151" s="27">
        <v>0</v>
      </c>
      <c r="H151" s="27">
        <v>92064.5</v>
      </c>
      <c r="I151" s="27"/>
      <c r="J151" s="27">
        <v>93165.400000000009</v>
      </c>
      <c r="K151" s="27"/>
      <c r="L151" s="27">
        <v>93165.400000000009</v>
      </c>
      <c r="M151" s="27">
        <v>0</v>
      </c>
      <c r="N151" s="27">
        <v>67679</v>
      </c>
      <c r="O151" s="27">
        <v>0</v>
      </c>
      <c r="P151" s="27">
        <v>67679</v>
      </c>
      <c r="Q151" s="27">
        <v>0</v>
      </c>
      <c r="R151" s="27">
        <v>252908.90000000002</v>
      </c>
      <c r="S151" s="27">
        <v>0</v>
      </c>
      <c r="T151" s="27">
        <v>252908.90000000002</v>
      </c>
      <c r="U151" s="27">
        <v>0</v>
      </c>
      <c r="V151" s="27">
        <v>60779.3</v>
      </c>
      <c r="W151" s="27">
        <v>0</v>
      </c>
      <c r="X151" s="27">
        <v>60779.3</v>
      </c>
      <c r="Y151" s="27">
        <v>0</v>
      </c>
      <c r="Z151" s="27">
        <v>19638.7</v>
      </c>
      <c r="AA151" s="27">
        <v>0</v>
      </c>
      <c r="AB151" s="27">
        <v>19638.7</v>
      </c>
      <c r="AC151" s="27">
        <v>0</v>
      </c>
      <c r="AD151" s="27">
        <v>20585.5</v>
      </c>
      <c r="AE151" s="27">
        <v>0</v>
      </c>
      <c r="AF151" s="27">
        <v>20585.5</v>
      </c>
      <c r="AG151" s="27">
        <v>0</v>
      </c>
      <c r="AH151" s="27">
        <v>101003.5</v>
      </c>
      <c r="AI151" s="27">
        <v>0</v>
      </c>
      <c r="AJ151" s="27">
        <f t="shared" si="2"/>
        <v>101003.5</v>
      </c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  <c r="BR151" s="55"/>
      <c r="BS151" s="55"/>
      <c r="BT151" s="55"/>
      <c r="BU151" s="55"/>
      <c r="BV151" s="55"/>
      <c r="BW151" s="55"/>
      <c r="BX151" s="55"/>
      <c r="BY151" s="55"/>
      <c r="BZ151" s="55"/>
      <c r="CA151" s="55"/>
      <c r="CB151" s="55"/>
      <c r="CC151" s="55"/>
      <c r="CD151" s="55"/>
      <c r="CE151" s="55"/>
      <c r="CF151" s="55"/>
      <c r="CG151" s="55"/>
      <c r="CH151" s="55"/>
      <c r="CI151" s="55"/>
      <c r="CJ151" s="55"/>
      <c r="CK151" s="55"/>
      <c r="CL151" s="55"/>
      <c r="CM151" s="55"/>
      <c r="CN151" s="55"/>
      <c r="CO151" s="55"/>
      <c r="CP151" s="55"/>
      <c r="CQ151" s="55"/>
      <c r="CR151" s="55"/>
      <c r="CS151" s="55"/>
      <c r="CT151" s="55"/>
      <c r="CU151" s="55"/>
    </row>
    <row r="152" spans="1:99" s="3" customFormat="1" x14ac:dyDescent="0.3">
      <c r="A152" s="23">
        <v>145</v>
      </c>
      <c r="B152" s="78" t="s">
        <v>309</v>
      </c>
      <c r="C152" s="79" t="s">
        <v>33</v>
      </c>
      <c r="D152" s="59" t="s">
        <v>310</v>
      </c>
      <c r="E152" s="27">
        <v>0</v>
      </c>
      <c r="F152" s="27">
        <v>0</v>
      </c>
      <c r="G152" s="27">
        <v>241459</v>
      </c>
      <c r="H152" s="27">
        <v>241459</v>
      </c>
      <c r="I152" s="27"/>
      <c r="J152" s="27"/>
      <c r="K152" s="27">
        <v>258967</v>
      </c>
      <c r="L152" s="27">
        <v>258967</v>
      </c>
      <c r="M152" s="27">
        <v>0</v>
      </c>
      <c r="N152" s="27">
        <v>0</v>
      </c>
      <c r="O152" s="27">
        <v>282510</v>
      </c>
      <c r="P152" s="27">
        <v>282510</v>
      </c>
      <c r="Q152" s="27">
        <v>0</v>
      </c>
      <c r="R152" s="27">
        <v>0</v>
      </c>
      <c r="S152" s="27">
        <v>782936</v>
      </c>
      <c r="T152" s="27">
        <v>782936</v>
      </c>
      <c r="U152" s="27">
        <v>0</v>
      </c>
      <c r="V152" s="27">
        <v>0</v>
      </c>
      <c r="W152" s="27">
        <v>274774</v>
      </c>
      <c r="X152" s="27">
        <v>274774</v>
      </c>
      <c r="Y152" s="27">
        <v>0</v>
      </c>
      <c r="Z152" s="27">
        <v>0</v>
      </c>
      <c r="AA152" s="27">
        <v>135887.09000000003</v>
      </c>
      <c r="AB152" s="27">
        <v>135887.09000000003</v>
      </c>
      <c r="AC152" s="27">
        <v>0</v>
      </c>
      <c r="AD152" s="27">
        <v>0</v>
      </c>
      <c r="AE152" s="27">
        <v>136820.02000000002</v>
      </c>
      <c r="AF152" s="27">
        <v>136820.02000000002</v>
      </c>
      <c r="AG152" s="27">
        <v>0</v>
      </c>
      <c r="AH152" s="27">
        <v>0</v>
      </c>
      <c r="AI152" s="27">
        <v>547481.1100000001</v>
      </c>
      <c r="AJ152" s="27">
        <f t="shared" si="2"/>
        <v>547481.1100000001</v>
      </c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/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5"/>
      <c r="CP152" s="55"/>
      <c r="CQ152" s="55"/>
      <c r="CR152" s="55"/>
      <c r="CS152" s="55"/>
      <c r="CT152" s="55"/>
      <c r="CU152" s="55"/>
    </row>
    <row r="153" spans="1:99" s="3" customFormat="1" x14ac:dyDescent="0.3">
      <c r="A153" s="23">
        <v>146</v>
      </c>
      <c r="B153" s="78" t="s">
        <v>311</v>
      </c>
      <c r="C153" s="79" t="s">
        <v>33</v>
      </c>
      <c r="D153" s="59" t="s">
        <v>312</v>
      </c>
      <c r="E153" s="27">
        <v>0</v>
      </c>
      <c r="F153" s="27">
        <v>0</v>
      </c>
      <c r="G153" s="27">
        <v>89648.8</v>
      </c>
      <c r="H153" s="27">
        <v>89648.8</v>
      </c>
      <c r="I153" s="27"/>
      <c r="J153" s="27"/>
      <c r="K153" s="27">
        <v>103927.44</v>
      </c>
      <c r="L153" s="27">
        <v>103927.44</v>
      </c>
      <c r="M153" s="27">
        <v>0</v>
      </c>
      <c r="N153" s="27">
        <v>0</v>
      </c>
      <c r="O153" s="27">
        <v>104993.44</v>
      </c>
      <c r="P153" s="27">
        <v>104993.44</v>
      </c>
      <c r="Q153" s="27">
        <v>0</v>
      </c>
      <c r="R153" s="27">
        <v>0</v>
      </c>
      <c r="S153" s="27">
        <v>298569.68</v>
      </c>
      <c r="T153" s="27">
        <v>298569.68</v>
      </c>
      <c r="U153" s="27">
        <v>0</v>
      </c>
      <c r="V153" s="27">
        <v>0</v>
      </c>
      <c r="W153" s="27">
        <v>93126.96</v>
      </c>
      <c r="X153" s="27">
        <v>93126.96</v>
      </c>
      <c r="Y153" s="27">
        <v>0</v>
      </c>
      <c r="Z153" s="27">
        <v>0</v>
      </c>
      <c r="AA153" s="27">
        <v>69881.61</v>
      </c>
      <c r="AB153" s="27">
        <v>69881.61</v>
      </c>
      <c r="AC153" s="27">
        <v>0</v>
      </c>
      <c r="AD153" s="27">
        <v>0</v>
      </c>
      <c r="AE153" s="27">
        <v>70460.44</v>
      </c>
      <c r="AF153" s="27">
        <v>70460.44</v>
      </c>
      <c r="AG153" s="27">
        <v>0</v>
      </c>
      <c r="AH153" s="27">
        <v>0</v>
      </c>
      <c r="AI153" s="27">
        <v>233469.01</v>
      </c>
      <c r="AJ153" s="27">
        <f t="shared" si="2"/>
        <v>233469.01</v>
      </c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</row>
    <row r="154" spans="1:99" s="3" customFormat="1" x14ac:dyDescent="0.3">
      <c r="A154" s="23">
        <v>147</v>
      </c>
      <c r="B154" s="78" t="s">
        <v>313</v>
      </c>
      <c r="C154" s="79" t="s">
        <v>33</v>
      </c>
      <c r="D154" s="59" t="s">
        <v>314</v>
      </c>
      <c r="E154" s="27">
        <v>0</v>
      </c>
      <c r="F154" s="27">
        <v>0</v>
      </c>
      <c r="G154" s="27">
        <v>474970.8</v>
      </c>
      <c r="H154" s="27">
        <v>474970.8</v>
      </c>
      <c r="I154" s="27"/>
      <c r="J154" s="27"/>
      <c r="K154" s="27">
        <v>506874.04000000004</v>
      </c>
      <c r="L154" s="27">
        <v>506874.04000000004</v>
      </c>
      <c r="M154" s="27">
        <v>0</v>
      </c>
      <c r="N154" s="27">
        <v>0</v>
      </c>
      <c r="O154" s="27">
        <v>487755.64</v>
      </c>
      <c r="P154" s="27">
        <v>487755.64</v>
      </c>
      <c r="Q154" s="27">
        <v>0</v>
      </c>
      <c r="R154" s="27">
        <v>0</v>
      </c>
      <c r="S154" s="27">
        <v>1469600.48</v>
      </c>
      <c r="T154" s="27">
        <v>1469600.48</v>
      </c>
      <c r="U154" s="27">
        <v>0</v>
      </c>
      <c r="V154" s="27">
        <v>0</v>
      </c>
      <c r="W154" s="27">
        <v>472371</v>
      </c>
      <c r="X154" s="27">
        <v>472371</v>
      </c>
      <c r="Y154" s="27">
        <v>0</v>
      </c>
      <c r="Z154" s="27">
        <v>0</v>
      </c>
      <c r="AA154" s="27">
        <v>216453.28</v>
      </c>
      <c r="AB154" s="27">
        <v>216453.28</v>
      </c>
      <c r="AC154" s="27">
        <v>0</v>
      </c>
      <c r="AD154" s="27">
        <v>0</v>
      </c>
      <c r="AE154" s="27">
        <v>216951.75999999998</v>
      </c>
      <c r="AF154" s="27">
        <v>216951.75999999998</v>
      </c>
      <c r="AG154" s="27">
        <v>0</v>
      </c>
      <c r="AH154" s="27">
        <v>0</v>
      </c>
      <c r="AI154" s="27">
        <v>905776.04</v>
      </c>
      <c r="AJ154" s="27">
        <f t="shared" si="2"/>
        <v>905776.04</v>
      </c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</row>
    <row r="155" spans="1:99" s="3" customFormat="1" x14ac:dyDescent="0.3">
      <c r="A155" s="23">
        <v>148</v>
      </c>
      <c r="B155" s="78" t="s">
        <v>315</v>
      </c>
      <c r="C155" s="79" t="s">
        <v>18</v>
      </c>
      <c r="D155" s="59" t="s">
        <v>316</v>
      </c>
      <c r="E155" s="27">
        <v>234675.12</v>
      </c>
      <c r="F155" s="27">
        <v>0</v>
      </c>
      <c r="G155" s="27">
        <v>0</v>
      </c>
      <c r="H155" s="27">
        <v>234675.12</v>
      </c>
      <c r="I155" s="27">
        <v>246004.14</v>
      </c>
      <c r="J155" s="27"/>
      <c r="K155" s="27"/>
      <c r="L155" s="27">
        <v>246004.14</v>
      </c>
      <c r="M155" s="27">
        <v>220667.53</v>
      </c>
      <c r="N155" s="27">
        <v>0</v>
      </c>
      <c r="O155" s="27">
        <v>0</v>
      </c>
      <c r="P155" s="27">
        <v>220667.53</v>
      </c>
      <c r="Q155" s="27">
        <v>701346.79</v>
      </c>
      <c r="R155" s="27">
        <v>0</v>
      </c>
      <c r="S155" s="27">
        <v>0</v>
      </c>
      <c r="T155" s="27">
        <v>701346.79</v>
      </c>
      <c r="U155" s="27">
        <v>215659.51999999999</v>
      </c>
      <c r="V155" s="27">
        <v>0</v>
      </c>
      <c r="W155" s="27"/>
      <c r="X155" s="27">
        <v>215659.51999999999</v>
      </c>
      <c r="Y155" s="27">
        <v>224827.57</v>
      </c>
      <c r="Z155" s="27">
        <v>0</v>
      </c>
      <c r="AA155" s="27">
        <v>0</v>
      </c>
      <c r="AB155" s="27">
        <v>224827.57</v>
      </c>
      <c r="AC155" s="27">
        <v>228319.87</v>
      </c>
      <c r="AD155" s="27">
        <v>0</v>
      </c>
      <c r="AE155" s="27">
        <v>0</v>
      </c>
      <c r="AF155" s="27">
        <v>228319.87</v>
      </c>
      <c r="AG155" s="27">
        <v>668806.96</v>
      </c>
      <c r="AH155" s="27">
        <v>0</v>
      </c>
      <c r="AI155" s="27">
        <v>0</v>
      </c>
      <c r="AJ155" s="27">
        <f t="shared" si="2"/>
        <v>668806.96</v>
      </c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</row>
    <row r="156" spans="1:99" s="3" customFormat="1" x14ac:dyDescent="0.3">
      <c r="A156" s="23">
        <v>149</v>
      </c>
      <c r="B156" s="78" t="s">
        <v>317</v>
      </c>
      <c r="C156" s="79" t="s">
        <v>36</v>
      </c>
      <c r="D156" s="38" t="s">
        <v>318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/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480</v>
      </c>
      <c r="W156" s="27">
        <v>0</v>
      </c>
      <c r="X156" s="27">
        <v>480</v>
      </c>
      <c r="Y156" s="27">
        <v>0</v>
      </c>
      <c r="Z156" s="27">
        <v>6952.15</v>
      </c>
      <c r="AA156" s="27">
        <v>0</v>
      </c>
      <c r="AB156" s="27">
        <v>6952.15</v>
      </c>
      <c r="AC156" s="27">
        <v>0</v>
      </c>
      <c r="AD156" s="27">
        <v>7098.43</v>
      </c>
      <c r="AE156" s="27">
        <v>0</v>
      </c>
      <c r="AF156" s="27">
        <v>7098.43</v>
      </c>
      <c r="AG156" s="27">
        <v>0</v>
      </c>
      <c r="AH156" s="27">
        <v>14530.58</v>
      </c>
      <c r="AI156" s="27">
        <v>0</v>
      </c>
      <c r="AJ156" s="27">
        <f t="shared" si="2"/>
        <v>14530.58</v>
      </c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  <c r="BR156" s="55"/>
      <c r="BS156" s="55"/>
      <c r="BT156" s="55"/>
      <c r="BU156" s="55"/>
      <c r="BV156" s="55"/>
      <c r="BW156" s="55"/>
      <c r="BX156" s="55"/>
      <c r="BY156" s="55"/>
      <c r="BZ156" s="55"/>
      <c r="CA156" s="55"/>
      <c r="CB156" s="55"/>
      <c r="CC156" s="55"/>
      <c r="CD156" s="55"/>
      <c r="CE156" s="55"/>
      <c r="CF156" s="55"/>
      <c r="CG156" s="55"/>
      <c r="CH156" s="55"/>
      <c r="CI156" s="55"/>
      <c r="CJ156" s="55"/>
      <c r="CK156" s="55"/>
      <c r="CL156" s="55"/>
      <c r="CM156" s="55"/>
      <c r="CN156" s="55"/>
      <c r="CO156" s="55"/>
      <c r="CP156" s="55"/>
      <c r="CQ156" s="55"/>
      <c r="CR156" s="55"/>
      <c r="CS156" s="55"/>
      <c r="CT156" s="55"/>
      <c r="CU156" s="55"/>
    </row>
    <row r="157" spans="1:99" x14ac:dyDescent="0.3">
      <c r="A157" s="23">
        <v>150</v>
      </c>
      <c r="B157" s="78" t="s">
        <v>319</v>
      </c>
      <c r="C157" s="79" t="s">
        <v>36</v>
      </c>
      <c r="D157" s="59" t="s">
        <v>320</v>
      </c>
      <c r="E157" s="27">
        <v>0</v>
      </c>
      <c r="F157" s="27">
        <v>76815</v>
      </c>
      <c r="G157" s="27">
        <v>0</v>
      </c>
      <c r="H157" s="27">
        <v>76815</v>
      </c>
      <c r="I157" s="27">
        <v>0</v>
      </c>
      <c r="J157" s="27">
        <v>88350</v>
      </c>
      <c r="K157" s="27">
        <v>0</v>
      </c>
      <c r="L157" s="27">
        <v>88350</v>
      </c>
      <c r="M157" s="27">
        <v>0</v>
      </c>
      <c r="N157" s="27">
        <v>83520</v>
      </c>
      <c r="O157" s="27">
        <v>0</v>
      </c>
      <c r="P157" s="27">
        <v>83520</v>
      </c>
      <c r="Q157" s="27">
        <v>0</v>
      </c>
      <c r="R157" s="27">
        <v>248685</v>
      </c>
      <c r="S157" s="27">
        <v>0</v>
      </c>
      <c r="T157" s="27">
        <v>248685</v>
      </c>
      <c r="U157" s="27">
        <v>0</v>
      </c>
      <c r="V157" s="27">
        <v>111765</v>
      </c>
      <c r="W157" s="27">
        <v>0</v>
      </c>
      <c r="X157" s="27">
        <v>111765</v>
      </c>
      <c r="Y157" s="27">
        <v>0</v>
      </c>
      <c r="Z157" s="27">
        <v>19010.96</v>
      </c>
      <c r="AA157" s="27">
        <v>0</v>
      </c>
      <c r="AB157" s="27">
        <v>19010.96</v>
      </c>
      <c r="AC157" s="27">
        <v>0</v>
      </c>
      <c r="AD157" s="27">
        <v>19844.52</v>
      </c>
      <c r="AE157" s="27">
        <v>0</v>
      </c>
      <c r="AF157" s="27">
        <v>19844.52</v>
      </c>
      <c r="AG157" s="27">
        <v>0</v>
      </c>
      <c r="AH157" s="27">
        <v>150620.47999999998</v>
      </c>
      <c r="AI157" s="27">
        <v>0</v>
      </c>
      <c r="AJ157" s="27">
        <f t="shared" si="2"/>
        <v>150620.47999999998</v>
      </c>
    </row>
    <row r="158" spans="1:99" x14ac:dyDescent="0.3">
      <c r="A158" s="23">
        <v>151</v>
      </c>
      <c r="B158" s="78" t="s">
        <v>321</v>
      </c>
      <c r="C158" s="79" t="s">
        <v>12</v>
      </c>
      <c r="D158" s="83" t="s">
        <v>322</v>
      </c>
      <c r="E158" s="27">
        <v>226818.31</v>
      </c>
      <c r="F158" s="27">
        <v>0</v>
      </c>
      <c r="G158" s="27">
        <v>27940.38</v>
      </c>
      <c r="H158" s="27">
        <v>254758.69</v>
      </c>
      <c r="I158" s="27">
        <v>233839.02</v>
      </c>
      <c r="J158" s="27">
        <v>0</v>
      </c>
      <c r="K158" s="27">
        <v>38994.57</v>
      </c>
      <c r="L158" s="27">
        <v>272833.58999999997</v>
      </c>
      <c r="M158" s="27">
        <v>279657.53999999998</v>
      </c>
      <c r="N158" s="27">
        <v>0</v>
      </c>
      <c r="O158" s="27">
        <v>37058.61</v>
      </c>
      <c r="P158" s="27">
        <v>316716.14999999997</v>
      </c>
      <c r="Q158" s="27">
        <v>740314.86999999988</v>
      </c>
      <c r="R158" s="27">
        <v>0</v>
      </c>
      <c r="S158" s="27">
        <v>103993.56</v>
      </c>
      <c r="T158" s="27">
        <v>844308.42999999993</v>
      </c>
      <c r="U158" s="27">
        <v>270690.39</v>
      </c>
      <c r="V158" s="27">
        <v>0</v>
      </c>
      <c r="W158" s="27">
        <v>49596.24</v>
      </c>
      <c r="X158" s="27">
        <v>320286.63</v>
      </c>
      <c r="Y158" s="27">
        <v>106551.26999999999</v>
      </c>
      <c r="Z158" s="27">
        <v>0</v>
      </c>
      <c r="AA158" s="27">
        <v>48859.53</v>
      </c>
      <c r="AB158" s="27">
        <v>155410.79999999999</v>
      </c>
      <c r="AC158" s="27">
        <v>110423.9</v>
      </c>
      <c r="AD158" s="27">
        <v>0</v>
      </c>
      <c r="AE158" s="27">
        <v>49591.34</v>
      </c>
      <c r="AF158" s="27">
        <v>160015.24</v>
      </c>
      <c r="AG158" s="27">
        <v>487665.56000000006</v>
      </c>
      <c r="AH158" s="27">
        <v>0</v>
      </c>
      <c r="AI158" s="27">
        <v>148047.10999999999</v>
      </c>
      <c r="AJ158" s="27">
        <f t="shared" si="2"/>
        <v>635712.67000000004</v>
      </c>
    </row>
    <row r="159" spans="1:99" x14ac:dyDescent="0.3">
      <c r="A159" s="23">
        <v>152</v>
      </c>
      <c r="B159" s="78" t="s">
        <v>323</v>
      </c>
      <c r="C159" s="79" t="s">
        <v>18</v>
      </c>
      <c r="D159" s="83" t="s">
        <v>324</v>
      </c>
      <c r="E159" s="27">
        <v>33591.39</v>
      </c>
      <c r="F159" s="27">
        <v>0</v>
      </c>
      <c r="G159" s="27">
        <v>0</v>
      </c>
      <c r="H159" s="27">
        <v>33591.39</v>
      </c>
      <c r="I159" s="27">
        <v>91093.7</v>
      </c>
      <c r="J159" s="27">
        <v>0</v>
      </c>
      <c r="K159" s="27">
        <v>0</v>
      </c>
      <c r="L159" s="27">
        <v>91093.7</v>
      </c>
      <c r="M159" s="27">
        <v>92365.2</v>
      </c>
      <c r="N159" s="27">
        <v>0</v>
      </c>
      <c r="O159" s="27">
        <v>0</v>
      </c>
      <c r="P159" s="27">
        <v>92365.2</v>
      </c>
      <c r="Q159" s="27">
        <v>217050.28999999998</v>
      </c>
      <c r="R159" s="27">
        <v>0</v>
      </c>
      <c r="S159" s="27">
        <v>0</v>
      </c>
      <c r="T159" s="27">
        <v>217050.28999999998</v>
      </c>
      <c r="U159" s="27">
        <v>30760.439999999995</v>
      </c>
      <c r="V159" s="27">
        <v>0</v>
      </c>
      <c r="W159" s="27">
        <v>0</v>
      </c>
      <c r="X159" s="27">
        <v>30760.439999999995</v>
      </c>
      <c r="Y159" s="27">
        <v>76261.89</v>
      </c>
      <c r="Z159" s="27">
        <v>0</v>
      </c>
      <c r="AA159" s="27">
        <v>0</v>
      </c>
      <c r="AB159" s="27">
        <v>76261.89</v>
      </c>
      <c r="AC159" s="27">
        <v>77449.51999999999</v>
      </c>
      <c r="AD159" s="27">
        <v>0</v>
      </c>
      <c r="AE159" s="27">
        <v>0</v>
      </c>
      <c r="AF159" s="27">
        <v>77449.51999999999</v>
      </c>
      <c r="AG159" s="27">
        <v>184471.84999999998</v>
      </c>
      <c r="AH159" s="27">
        <v>0</v>
      </c>
      <c r="AI159" s="27">
        <v>0</v>
      </c>
      <c r="AJ159" s="27">
        <f t="shared" si="2"/>
        <v>184471.84999999998</v>
      </c>
    </row>
    <row r="160" spans="1:99" x14ac:dyDescent="0.3">
      <c r="A160" s="23">
        <v>153</v>
      </c>
      <c r="B160" s="78" t="s">
        <v>325</v>
      </c>
      <c r="C160" s="79" t="s">
        <v>18</v>
      </c>
      <c r="D160" s="83" t="s">
        <v>326</v>
      </c>
      <c r="E160" s="27">
        <v>76770.899999999994</v>
      </c>
      <c r="F160" s="27">
        <v>0</v>
      </c>
      <c r="G160" s="27">
        <v>0</v>
      </c>
      <c r="H160" s="27">
        <v>76770.899999999994</v>
      </c>
      <c r="I160" s="27">
        <v>72893.03</v>
      </c>
      <c r="J160" s="27">
        <v>0</v>
      </c>
      <c r="K160" s="27">
        <v>0</v>
      </c>
      <c r="L160" s="27">
        <v>72893.03</v>
      </c>
      <c r="M160" s="27">
        <v>69377.56</v>
      </c>
      <c r="N160" s="27">
        <v>0</v>
      </c>
      <c r="O160" s="27">
        <v>0</v>
      </c>
      <c r="P160" s="27">
        <v>69377.56</v>
      </c>
      <c r="Q160" s="27">
        <v>219041.49</v>
      </c>
      <c r="R160" s="27">
        <v>0</v>
      </c>
      <c r="S160" s="27">
        <v>0</v>
      </c>
      <c r="T160" s="27">
        <v>219041.49</v>
      </c>
      <c r="U160" s="27">
        <v>67029.7</v>
      </c>
      <c r="V160" s="27">
        <v>0</v>
      </c>
      <c r="W160" s="27">
        <v>0</v>
      </c>
      <c r="X160" s="27">
        <v>67029.7</v>
      </c>
      <c r="Y160" s="27">
        <v>30299.229999999996</v>
      </c>
      <c r="Z160" s="27">
        <v>0</v>
      </c>
      <c r="AA160" s="27">
        <v>0</v>
      </c>
      <c r="AB160" s="27">
        <v>30299.229999999996</v>
      </c>
      <c r="AC160" s="27">
        <v>45252.070000000007</v>
      </c>
      <c r="AD160" s="27">
        <v>0</v>
      </c>
      <c r="AE160" s="27">
        <v>0</v>
      </c>
      <c r="AF160" s="27">
        <v>45252.070000000007</v>
      </c>
      <c r="AG160" s="27">
        <v>142581</v>
      </c>
      <c r="AH160" s="27">
        <v>0</v>
      </c>
      <c r="AI160" s="27">
        <v>0</v>
      </c>
      <c r="AJ160" s="27">
        <f t="shared" si="2"/>
        <v>142581</v>
      </c>
    </row>
    <row r="161" spans="1:36" x14ac:dyDescent="0.3">
      <c r="A161" s="23">
        <v>154</v>
      </c>
      <c r="B161" s="78" t="s">
        <v>327</v>
      </c>
      <c r="C161" s="79" t="s">
        <v>33</v>
      </c>
      <c r="D161" s="59" t="s">
        <v>328</v>
      </c>
      <c r="E161" s="27">
        <v>0</v>
      </c>
      <c r="F161" s="27">
        <v>0</v>
      </c>
      <c r="G161" s="27">
        <v>228653.48</v>
      </c>
      <c r="H161" s="27">
        <v>228653.48</v>
      </c>
      <c r="I161" s="27">
        <v>0</v>
      </c>
      <c r="J161" s="27">
        <v>0</v>
      </c>
      <c r="K161" s="27">
        <v>288865.71999999997</v>
      </c>
      <c r="L161" s="27">
        <v>288865.71999999997</v>
      </c>
      <c r="M161" s="27">
        <v>0</v>
      </c>
      <c r="N161" s="27">
        <v>0</v>
      </c>
      <c r="O161" s="27">
        <v>293550.52</v>
      </c>
      <c r="P161" s="27">
        <v>293550.52</v>
      </c>
      <c r="Q161" s="27">
        <v>0</v>
      </c>
      <c r="R161" s="27">
        <v>0</v>
      </c>
      <c r="S161" s="27">
        <v>811069.72</v>
      </c>
      <c r="T161" s="27">
        <v>811069.72</v>
      </c>
      <c r="U161" s="27">
        <v>0</v>
      </c>
      <c r="V161" s="27">
        <v>0</v>
      </c>
      <c r="W161" s="27">
        <v>285295.08</v>
      </c>
      <c r="X161" s="27">
        <v>285295.08</v>
      </c>
      <c r="Y161" s="27">
        <v>0</v>
      </c>
      <c r="Z161" s="27">
        <v>0</v>
      </c>
      <c r="AA161" s="27">
        <v>89680.069999999992</v>
      </c>
      <c r="AB161" s="27">
        <v>89680.069999999992</v>
      </c>
      <c r="AC161" s="27">
        <v>0</v>
      </c>
      <c r="AD161" s="27">
        <v>0</v>
      </c>
      <c r="AE161" s="27">
        <v>91593.739999999991</v>
      </c>
      <c r="AF161" s="27">
        <v>91593.739999999991</v>
      </c>
      <c r="AG161" s="27">
        <v>0</v>
      </c>
      <c r="AH161" s="27">
        <v>0</v>
      </c>
      <c r="AI161" s="27">
        <v>466568.89</v>
      </c>
      <c r="AJ161" s="27">
        <f t="shared" si="2"/>
        <v>466568.89</v>
      </c>
    </row>
    <row r="162" spans="1:36" x14ac:dyDescent="0.3">
      <c r="A162" s="23">
        <v>155</v>
      </c>
      <c r="B162" s="78" t="s">
        <v>329</v>
      </c>
      <c r="C162" s="79" t="s">
        <v>33</v>
      </c>
      <c r="D162" s="83" t="s">
        <v>330</v>
      </c>
      <c r="E162" s="27">
        <v>0</v>
      </c>
      <c r="F162" s="27">
        <v>0</v>
      </c>
      <c r="G162" s="27">
        <v>79115</v>
      </c>
      <c r="H162" s="27">
        <v>79115</v>
      </c>
      <c r="I162" s="27">
        <v>0</v>
      </c>
      <c r="J162" s="27">
        <v>0</v>
      </c>
      <c r="K162" s="27">
        <v>75384</v>
      </c>
      <c r="L162" s="27">
        <v>75384</v>
      </c>
      <c r="M162" s="27">
        <v>0</v>
      </c>
      <c r="N162" s="27">
        <v>0</v>
      </c>
      <c r="O162" s="27">
        <v>75956</v>
      </c>
      <c r="P162" s="27">
        <v>75956</v>
      </c>
      <c r="Q162" s="27">
        <v>0</v>
      </c>
      <c r="R162" s="27">
        <v>0</v>
      </c>
      <c r="S162" s="27">
        <v>230455</v>
      </c>
      <c r="T162" s="27">
        <v>230455</v>
      </c>
      <c r="U162" s="27">
        <v>0</v>
      </c>
      <c r="V162" s="27">
        <v>0</v>
      </c>
      <c r="W162" s="27">
        <v>66602</v>
      </c>
      <c r="X162" s="27">
        <v>66602</v>
      </c>
      <c r="Y162" s="27">
        <v>0</v>
      </c>
      <c r="Z162" s="27">
        <v>0</v>
      </c>
      <c r="AA162" s="27">
        <v>62989.36</v>
      </c>
      <c r="AB162" s="27">
        <v>62989.36</v>
      </c>
      <c r="AC162" s="27">
        <v>0</v>
      </c>
      <c r="AD162" s="27">
        <v>0</v>
      </c>
      <c r="AE162" s="27">
        <v>63035.75</v>
      </c>
      <c r="AF162" s="27">
        <v>63035.75</v>
      </c>
      <c r="AG162" s="27">
        <v>0</v>
      </c>
      <c r="AH162" s="27">
        <v>0</v>
      </c>
      <c r="AI162" s="27">
        <v>192627.11</v>
      </c>
      <c r="AJ162" s="27">
        <f t="shared" si="2"/>
        <v>192627.11</v>
      </c>
    </row>
    <row r="163" spans="1:36" x14ac:dyDescent="0.3">
      <c r="A163" s="23">
        <v>156</v>
      </c>
      <c r="B163" s="84" t="s">
        <v>331</v>
      </c>
      <c r="C163" s="85" t="s">
        <v>33</v>
      </c>
      <c r="D163" s="86" t="s">
        <v>332</v>
      </c>
      <c r="E163" s="27">
        <v>0</v>
      </c>
      <c r="F163" s="27">
        <v>0</v>
      </c>
      <c r="G163" s="27">
        <v>101553.15</v>
      </c>
      <c r="H163" s="27">
        <v>101553.15</v>
      </c>
      <c r="I163" s="27">
        <v>0</v>
      </c>
      <c r="J163" s="27">
        <v>0</v>
      </c>
      <c r="K163" s="27">
        <v>113381.5</v>
      </c>
      <c r="L163" s="27">
        <v>113381.5</v>
      </c>
      <c r="M163" s="27">
        <v>0</v>
      </c>
      <c r="N163" s="27">
        <v>0</v>
      </c>
      <c r="O163" s="27">
        <v>130756.4</v>
      </c>
      <c r="P163" s="27">
        <v>130756.4</v>
      </c>
      <c r="Q163" s="27">
        <v>0</v>
      </c>
      <c r="R163" s="27">
        <v>0</v>
      </c>
      <c r="S163" s="27">
        <v>345691.05</v>
      </c>
      <c r="T163" s="27">
        <v>345691.05</v>
      </c>
      <c r="U163" s="27">
        <v>0</v>
      </c>
      <c r="V163" s="27">
        <v>0</v>
      </c>
      <c r="W163" s="27">
        <v>94772.95</v>
      </c>
      <c r="X163" s="27">
        <v>94772.95</v>
      </c>
      <c r="Y163" s="27">
        <v>0</v>
      </c>
      <c r="Z163" s="27">
        <v>0</v>
      </c>
      <c r="AA163" s="27">
        <v>47635.3</v>
      </c>
      <c r="AB163" s="27">
        <v>47635.3</v>
      </c>
      <c r="AC163" s="27">
        <v>0</v>
      </c>
      <c r="AD163" s="27">
        <v>0</v>
      </c>
      <c r="AE163" s="27">
        <v>59935.040000000001</v>
      </c>
      <c r="AF163" s="27">
        <v>59935.040000000001</v>
      </c>
      <c r="AG163" s="27">
        <v>0</v>
      </c>
      <c r="AH163" s="27">
        <v>0</v>
      </c>
      <c r="AI163" s="27">
        <v>202343.29</v>
      </c>
      <c r="AJ163" s="27">
        <f t="shared" si="2"/>
        <v>202343.29</v>
      </c>
    </row>
    <row r="164" spans="1:36" ht="39.75" x14ac:dyDescent="0.3">
      <c r="A164" s="23">
        <v>157</v>
      </c>
      <c r="B164" s="87" t="s">
        <v>333</v>
      </c>
      <c r="C164" s="41" t="s">
        <v>18</v>
      </c>
      <c r="D164" s="88" t="s">
        <v>334</v>
      </c>
      <c r="E164" s="27">
        <v>137029.51</v>
      </c>
      <c r="F164" s="27">
        <v>0</v>
      </c>
      <c r="G164" s="27">
        <v>0</v>
      </c>
      <c r="H164" s="27">
        <v>137029.51</v>
      </c>
      <c r="I164" s="27">
        <v>139847.98000000001</v>
      </c>
      <c r="J164" s="27"/>
      <c r="K164" s="27"/>
      <c r="L164" s="27">
        <v>139847.98000000001</v>
      </c>
      <c r="M164" s="27">
        <v>133034.88</v>
      </c>
      <c r="N164" s="27">
        <v>0</v>
      </c>
      <c r="O164" s="27">
        <v>0</v>
      </c>
      <c r="P164" s="27">
        <v>133034.88</v>
      </c>
      <c r="Q164" s="27">
        <v>409912.37</v>
      </c>
      <c r="R164" s="27">
        <v>0</v>
      </c>
      <c r="S164" s="27">
        <v>0</v>
      </c>
      <c r="T164" s="27">
        <v>409912.37</v>
      </c>
      <c r="U164" s="27">
        <v>137472.4</v>
      </c>
      <c r="V164" s="27">
        <v>0</v>
      </c>
      <c r="W164" s="27">
        <v>157116.45000000001</v>
      </c>
      <c r="X164" s="27">
        <v>294588.84999999998</v>
      </c>
      <c r="Y164" s="27">
        <v>136937.93</v>
      </c>
      <c r="Z164" s="27">
        <v>0</v>
      </c>
      <c r="AA164" s="27">
        <v>158744.41</v>
      </c>
      <c r="AB164" s="27">
        <v>295682.33999999997</v>
      </c>
      <c r="AC164" s="27">
        <v>139060.56</v>
      </c>
      <c r="AD164" s="27">
        <v>0</v>
      </c>
      <c r="AE164" s="27">
        <v>167299.47</v>
      </c>
      <c r="AF164" s="27">
        <v>306360.03000000003</v>
      </c>
      <c r="AG164" s="27">
        <v>413470.88999999996</v>
      </c>
      <c r="AH164" s="27">
        <v>0</v>
      </c>
      <c r="AI164" s="27">
        <v>483160.32999999996</v>
      </c>
      <c r="AJ164" s="27">
        <f t="shared" si="2"/>
        <v>896631.22</v>
      </c>
    </row>
    <row r="165" spans="1:36" x14ac:dyDescent="0.3">
      <c r="A165" s="23">
        <v>158</v>
      </c>
      <c r="B165" s="78" t="s">
        <v>335</v>
      </c>
      <c r="C165" s="41" t="s">
        <v>33</v>
      </c>
      <c r="D165" s="89" t="s">
        <v>336</v>
      </c>
      <c r="E165" s="27">
        <v>0</v>
      </c>
      <c r="F165" s="27">
        <v>0</v>
      </c>
      <c r="G165" s="27">
        <v>541150.96</v>
      </c>
      <c r="H165" s="27">
        <v>541150.96</v>
      </c>
      <c r="I165" s="27"/>
      <c r="J165" s="27"/>
      <c r="K165" s="27">
        <v>538373.81000000006</v>
      </c>
      <c r="L165" s="27">
        <v>538373.81000000006</v>
      </c>
      <c r="M165" s="27"/>
      <c r="N165" s="27"/>
      <c r="O165" s="27">
        <v>585309.56999999995</v>
      </c>
      <c r="P165" s="27">
        <v>585309.56999999995</v>
      </c>
      <c r="Q165" s="27">
        <v>0</v>
      </c>
      <c r="R165" s="27">
        <v>0</v>
      </c>
      <c r="S165" s="27">
        <v>1664834.3399999999</v>
      </c>
      <c r="T165" s="27">
        <v>1664834.3399999999</v>
      </c>
      <c r="U165" s="27"/>
      <c r="V165" s="27"/>
      <c r="W165" s="27">
        <v>646878.25</v>
      </c>
      <c r="X165" s="27">
        <v>646878.25</v>
      </c>
      <c r="Y165" s="27">
        <v>0</v>
      </c>
      <c r="Z165" s="27">
        <v>0</v>
      </c>
      <c r="AA165" s="27">
        <v>230451.90000000002</v>
      </c>
      <c r="AB165" s="27">
        <v>230451.90000000002</v>
      </c>
      <c r="AC165" s="27">
        <v>0</v>
      </c>
      <c r="AD165" s="27">
        <v>0</v>
      </c>
      <c r="AE165" s="27">
        <v>231752.62</v>
      </c>
      <c r="AF165" s="27">
        <v>231752.62</v>
      </c>
      <c r="AG165" s="27">
        <v>0</v>
      </c>
      <c r="AH165" s="27">
        <v>0</v>
      </c>
      <c r="AI165" s="27">
        <v>1109082.77</v>
      </c>
      <c r="AJ165" s="27">
        <f t="shared" si="2"/>
        <v>1109082.77</v>
      </c>
    </row>
    <row r="166" spans="1:36" x14ac:dyDescent="0.3">
      <c r="A166" s="23">
        <v>159</v>
      </c>
      <c r="B166" s="78" t="s">
        <v>337</v>
      </c>
      <c r="C166" s="41" t="s">
        <v>18</v>
      </c>
      <c r="D166" s="89" t="s">
        <v>338</v>
      </c>
      <c r="E166" s="27">
        <v>78186.48</v>
      </c>
      <c r="F166" s="27">
        <v>0</v>
      </c>
      <c r="G166" s="27">
        <v>0</v>
      </c>
      <c r="H166" s="27">
        <v>78186.48</v>
      </c>
      <c r="I166" s="27">
        <v>51866.2</v>
      </c>
      <c r="J166" s="27">
        <v>0</v>
      </c>
      <c r="K166" s="27">
        <v>0</v>
      </c>
      <c r="L166" s="27">
        <v>51866.2</v>
      </c>
      <c r="M166" s="27">
        <v>54120.26</v>
      </c>
      <c r="N166" s="27">
        <v>0</v>
      </c>
      <c r="O166" s="27">
        <v>0</v>
      </c>
      <c r="P166" s="27">
        <v>54120.26</v>
      </c>
      <c r="Q166" s="27">
        <v>184172.94</v>
      </c>
      <c r="R166" s="27">
        <v>0</v>
      </c>
      <c r="S166" s="27">
        <v>0</v>
      </c>
      <c r="T166" s="27">
        <v>184172.94</v>
      </c>
      <c r="U166" s="27">
        <v>90004.02</v>
      </c>
      <c r="V166" s="27">
        <v>0</v>
      </c>
      <c r="W166" s="27">
        <v>0</v>
      </c>
      <c r="X166" s="27">
        <v>90004.02</v>
      </c>
      <c r="Y166" s="27">
        <v>85190.21</v>
      </c>
      <c r="Z166" s="27">
        <v>0</v>
      </c>
      <c r="AA166" s="27">
        <v>0</v>
      </c>
      <c r="AB166" s="27">
        <v>85190.21</v>
      </c>
      <c r="AC166" s="27">
        <v>86515.790000000008</v>
      </c>
      <c r="AD166" s="27">
        <v>0</v>
      </c>
      <c r="AE166" s="27">
        <v>0</v>
      </c>
      <c r="AF166" s="27">
        <v>86515.790000000008</v>
      </c>
      <c r="AG166" s="27">
        <v>261710.02000000002</v>
      </c>
      <c r="AH166" s="27">
        <v>0</v>
      </c>
      <c r="AI166" s="27">
        <v>0</v>
      </c>
      <c r="AJ166" s="27">
        <f t="shared" si="2"/>
        <v>261710.02000000002</v>
      </c>
    </row>
    <row r="167" spans="1:36" x14ac:dyDescent="0.3">
      <c r="A167" s="23">
        <v>160</v>
      </c>
      <c r="B167" s="78" t="s">
        <v>339</v>
      </c>
      <c r="C167" s="41" t="s">
        <v>33</v>
      </c>
      <c r="D167" s="89" t="s">
        <v>340</v>
      </c>
      <c r="E167" s="27">
        <v>0</v>
      </c>
      <c r="F167" s="27">
        <v>0</v>
      </c>
      <c r="G167" s="27">
        <v>191560.64</v>
      </c>
      <c r="H167" s="27">
        <v>191560.64</v>
      </c>
      <c r="I167" s="27">
        <v>0</v>
      </c>
      <c r="J167" s="27">
        <v>0</v>
      </c>
      <c r="K167" s="27">
        <v>178071.52</v>
      </c>
      <c r="L167" s="27">
        <v>178071.52</v>
      </c>
      <c r="M167" s="27">
        <v>0</v>
      </c>
      <c r="N167" s="27">
        <v>0</v>
      </c>
      <c r="O167" s="27">
        <v>182719.4</v>
      </c>
      <c r="P167" s="27">
        <v>182719.4</v>
      </c>
      <c r="Q167" s="27">
        <v>0</v>
      </c>
      <c r="R167" s="27">
        <v>0</v>
      </c>
      <c r="S167" s="27">
        <v>552351.56000000006</v>
      </c>
      <c r="T167" s="27">
        <v>552351.56000000006</v>
      </c>
      <c r="U167" s="27">
        <v>0</v>
      </c>
      <c r="V167" s="27">
        <v>0</v>
      </c>
      <c r="W167" s="27">
        <v>182158.64</v>
      </c>
      <c r="X167" s="27">
        <v>182158.64</v>
      </c>
      <c r="Y167" s="27">
        <v>0</v>
      </c>
      <c r="Z167" s="27">
        <v>0</v>
      </c>
      <c r="AA167" s="27">
        <v>112841.20000000001</v>
      </c>
      <c r="AB167" s="27">
        <v>112841.20000000001</v>
      </c>
      <c r="AC167" s="27">
        <v>0</v>
      </c>
      <c r="AD167" s="27">
        <v>0</v>
      </c>
      <c r="AE167" s="27">
        <v>113122.09</v>
      </c>
      <c r="AF167" s="27">
        <v>113122.09</v>
      </c>
      <c r="AG167" s="27">
        <v>0</v>
      </c>
      <c r="AH167" s="27">
        <v>0</v>
      </c>
      <c r="AI167" s="27">
        <v>408121.93000000005</v>
      </c>
      <c r="AJ167" s="27">
        <f t="shared" si="2"/>
        <v>408121.93000000005</v>
      </c>
    </row>
    <row r="168" spans="1:36" ht="39.75" x14ac:dyDescent="0.3">
      <c r="A168" s="23">
        <v>161</v>
      </c>
      <c r="B168" s="78" t="s">
        <v>341</v>
      </c>
      <c r="C168" s="41" t="s">
        <v>33</v>
      </c>
      <c r="D168" s="89" t="s">
        <v>342</v>
      </c>
      <c r="E168" s="27">
        <v>0</v>
      </c>
      <c r="F168" s="27">
        <v>0</v>
      </c>
      <c r="G168" s="27">
        <v>70.44</v>
      </c>
      <c r="H168" s="27">
        <v>70.44</v>
      </c>
      <c r="I168" s="27"/>
      <c r="J168" s="27"/>
      <c r="K168" s="27">
        <v>70.44</v>
      </c>
      <c r="L168" s="27">
        <v>70.44</v>
      </c>
      <c r="M168" s="27"/>
      <c r="N168" s="27"/>
      <c r="O168" s="27">
        <v>211.32</v>
      </c>
      <c r="P168" s="27">
        <v>211.32</v>
      </c>
      <c r="Q168" s="27">
        <v>0</v>
      </c>
      <c r="R168" s="27">
        <v>0</v>
      </c>
      <c r="S168" s="27">
        <v>352.2</v>
      </c>
      <c r="T168" s="27">
        <v>352.2</v>
      </c>
      <c r="U168" s="27"/>
      <c r="V168" s="27"/>
      <c r="W168" s="27">
        <v>70.44</v>
      </c>
      <c r="X168" s="27">
        <v>70.44</v>
      </c>
      <c r="Y168" s="27">
        <v>0</v>
      </c>
      <c r="Z168" s="27">
        <v>0</v>
      </c>
      <c r="AA168" s="27">
        <v>30147.37</v>
      </c>
      <c r="AB168" s="27">
        <v>30147.37</v>
      </c>
      <c r="AC168" s="27">
        <v>0</v>
      </c>
      <c r="AD168" s="27">
        <v>0</v>
      </c>
      <c r="AE168" s="27">
        <v>30598.91</v>
      </c>
      <c r="AF168" s="27">
        <v>30598.91</v>
      </c>
      <c r="AG168" s="27">
        <v>0</v>
      </c>
      <c r="AH168" s="27">
        <v>0</v>
      </c>
      <c r="AI168" s="27">
        <v>60816.72</v>
      </c>
      <c r="AJ168" s="27">
        <f t="shared" si="2"/>
        <v>60816.72</v>
      </c>
    </row>
    <row r="169" spans="1:36" x14ac:dyDescent="0.3">
      <c r="A169" s="23">
        <v>162</v>
      </c>
      <c r="B169" s="78" t="s">
        <v>343</v>
      </c>
      <c r="C169" s="41" t="s">
        <v>33</v>
      </c>
      <c r="D169" s="89" t="s">
        <v>344</v>
      </c>
      <c r="E169" s="27">
        <v>0</v>
      </c>
      <c r="F169" s="27">
        <v>0</v>
      </c>
      <c r="G169" s="27">
        <v>211.32</v>
      </c>
      <c r="H169" s="27">
        <v>211.32</v>
      </c>
      <c r="I169" s="27">
        <v>0</v>
      </c>
      <c r="J169" s="27">
        <v>0</v>
      </c>
      <c r="K169" s="27"/>
      <c r="L169" s="27">
        <v>0</v>
      </c>
      <c r="M169" s="27">
        <v>0</v>
      </c>
      <c r="N169" s="27">
        <v>0</v>
      </c>
      <c r="O169" s="27">
        <v>70.44</v>
      </c>
      <c r="P169" s="27">
        <v>70.44</v>
      </c>
      <c r="Q169" s="27">
        <v>0</v>
      </c>
      <c r="R169" s="27">
        <v>0</v>
      </c>
      <c r="S169" s="27">
        <v>281.76</v>
      </c>
      <c r="T169" s="27">
        <v>281.76</v>
      </c>
      <c r="U169" s="27">
        <v>0</v>
      </c>
      <c r="V169" s="27">
        <v>0</v>
      </c>
      <c r="W169" s="27">
        <v>0</v>
      </c>
      <c r="X169" s="27">
        <v>0</v>
      </c>
      <c r="Y169" s="27">
        <v>0</v>
      </c>
      <c r="Z169" s="27">
        <v>0</v>
      </c>
      <c r="AA169" s="27">
        <v>16633.03</v>
      </c>
      <c r="AB169" s="27">
        <v>16633.03</v>
      </c>
      <c r="AC169" s="27">
        <v>0</v>
      </c>
      <c r="AD169" s="27">
        <v>0</v>
      </c>
      <c r="AE169" s="27">
        <v>16882.16</v>
      </c>
      <c r="AF169" s="27">
        <v>16882.16</v>
      </c>
      <c r="AG169" s="27">
        <v>0</v>
      </c>
      <c r="AH169" s="27">
        <v>0</v>
      </c>
      <c r="AI169" s="27">
        <v>33515.19</v>
      </c>
      <c r="AJ169" s="27">
        <f t="shared" si="2"/>
        <v>33515.19</v>
      </c>
    </row>
    <row r="170" spans="1:36" x14ac:dyDescent="0.3">
      <c r="A170" s="23">
        <v>163</v>
      </c>
      <c r="B170" s="78" t="s">
        <v>345</v>
      </c>
      <c r="C170" s="41" t="s">
        <v>33</v>
      </c>
      <c r="D170" s="89" t="s">
        <v>346</v>
      </c>
      <c r="E170" s="27">
        <v>0</v>
      </c>
      <c r="F170" s="27">
        <v>0</v>
      </c>
      <c r="G170" s="27">
        <v>351464</v>
      </c>
      <c r="H170" s="27">
        <v>351464</v>
      </c>
      <c r="I170" s="27"/>
      <c r="J170" s="27"/>
      <c r="K170" s="27">
        <v>332807</v>
      </c>
      <c r="L170" s="27">
        <v>332807</v>
      </c>
      <c r="M170" s="27"/>
      <c r="N170" s="27"/>
      <c r="O170" s="27">
        <v>344497</v>
      </c>
      <c r="P170" s="27">
        <v>344497</v>
      </c>
      <c r="Q170" s="27">
        <v>0</v>
      </c>
      <c r="R170" s="27">
        <v>0</v>
      </c>
      <c r="S170" s="27">
        <v>1028768</v>
      </c>
      <c r="T170" s="27">
        <v>1028768</v>
      </c>
      <c r="U170" s="27"/>
      <c r="V170" s="27"/>
      <c r="W170" s="27">
        <v>393112</v>
      </c>
      <c r="X170" s="27">
        <v>393112</v>
      </c>
      <c r="Y170" s="27">
        <v>0</v>
      </c>
      <c r="Z170" s="27">
        <v>0</v>
      </c>
      <c r="AA170" s="27">
        <v>176999.9</v>
      </c>
      <c r="AB170" s="27">
        <v>176999.9</v>
      </c>
      <c r="AC170" s="27">
        <v>0</v>
      </c>
      <c r="AD170" s="27">
        <v>0</v>
      </c>
      <c r="AE170" s="27">
        <v>177469.33</v>
      </c>
      <c r="AF170" s="27">
        <v>177469.33</v>
      </c>
      <c r="AG170" s="27">
        <v>0</v>
      </c>
      <c r="AH170" s="27">
        <v>0</v>
      </c>
      <c r="AI170" s="27">
        <v>747581.23</v>
      </c>
      <c r="AJ170" s="27">
        <f t="shared" si="2"/>
        <v>747581.23</v>
      </c>
    </row>
    <row r="171" spans="1:36" x14ac:dyDescent="0.3">
      <c r="A171" s="23">
        <v>164</v>
      </c>
      <c r="B171" s="78" t="s">
        <v>347</v>
      </c>
      <c r="C171" s="41" t="s">
        <v>33</v>
      </c>
      <c r="D171" s="89" t="s">
        <v>348</v>
      </c>
      <c r="E171" s="27">
        <v>0</v>
      </c>
      <c r="F171" s="27">
        <v>0</v>
      </c>
      <c r="G171" s="27">
        <v>170046</v>
      </c>
      <c r="H171" s="27">
        <v>170046</v>
      </c>
      <c r="I171" s="27"/>
      <c r="J171" s="27"/>
      <c r="K171" s="27">
        <v>200604</v>
      </c>
      <c r="L171" s="27">
        <v>200604</v>
      </c>
      <c r="M171" s="27"/>
      <c r="N171" s="27"/>
      <c r="O171" s="27">
        <v>228898</v>
      </c>
      <c r="P171" s="27">
        <v>228898</v>
      </c>
      <c r="Q171" s="27">
        <v>0</v>
      </c>
      <c r="R171" s="27">
        <v>0</v>
      </c>
      <c r="S171" s="27">
        <v>599548</v>
      </c>
      <c r="T171" s="27">
        <v>599548</v>
      </c>
      <c r="U171" s="27"/>
      <c r="V171" s="27"/>
      <c r="W171" s="27">
        <v>206637</v>
      </c>
      <c r="X171" s="27">
        <v>206637</v>
      </c>
      <c r="Y171" s="27">
        <v>0</v>
      </c>
      <c r="Z171" s="27">
        <v>0</v>
      </c>
      <c r="AA171" s="27">
        <v>134869.19</v>
      </c>
      <c r="AB171" s="27">
        <v>134869.19</v>
      </c>
      <c r="AC171" s="27">
        <v>0</v>
      </c>
      <c r="AD171" s="27">
        <v>0</v>
      </c>
      <c r="AE171" s="27">
        <v>135541.38</v>
      </c>
      <c r="AF171" s="27">
        <v>135541.38</v>
      </c>
      <c r="AG171" s="27">
        <v>0</v>
      </c>
      <c r="AH171" s="27">
        <v>0</v>
      </c>
      <c r="AI171" s="27">
        <v>477047.57</v>
      </c>
      <c r="AJ171" s="27">
        <f t="shared" si="2"/>
        <v>477047.57</v>
      </c>
    </row>
    <row r="172" spans="1:36" x14ac:dyDescent="0.3">
      <c r="A172" s="23">
        <v>165</v>
      </c>
      <c r="B172" s="78" t="s">
        <v>349</v>
      </c>
      <c r="C172" s="41" t="s">
        <v>33</v>
      </c>
      <c r="D172" s="89" t="s">
        <v>350</v>
      </c>
      <c r="E172" s="27">
        <v>0</v>
      </c>
      <c r="F172" s="27">
        <v>0</v>
      </c>
      <c r="G172" s="27">
        <v>456462.4</v>
      </c>
      <c r="H172" s="27">
        <v>456462.4</v>
      </c>
      <c r="I172" s="27"/>
      <c r="J172" s="27"/>
      <c r="K172" s="27">
        <v>483008.4</v>
      </c>
      <c r="L172" s="27">
        <v>483008.4</v>
      </c>
      <c r="M172" s="27">
        <v>0</v>
      </c>
      <c r="N172" s="27">
        <v>0</v>
      </c>
      <c r="O172" s="27">
        <v>416830.76</v>
      </c>
      <c r="P172" s="27">
        <v>416830.76</v>
      </c>
      <c r="Q172" s="27">
        <v>0</v>
      </c>
      <c r="R172" s="27">
        <v>0</v>
      </c>
      <c r="S172" s="27">
        <v>1356301.56</v>
      </c>
      <c r="T172" s="27">
        <v>1356301.56</v>
      </c>
      <c r="U172" s="27">
        <v>0</v>
      </c>
      <c r="V172" s="27">
        <v>0</v>
      </c>
      <c r="W172" s="27">
        <v>441238.16</v>
      </c>
      <c r="X172" s="27">
        <v>441238.16</v>
      </c>
      <c r="Y172" s="27">
        <v>0</v>
      </c>
      <c r="Z172" s="27">
        <v>0</v>
      </c>
      <c r="AA172" s="27">
        <v>205075.45</v>
      </c>
      <c r="AB172" s="27">
        <v>205075.45</v>
      </c>
      <c r="AC172" s="27">
        <v>0</v>
      </c>
      <c r="AD172" s="27">
        <v>0</v>
      </c>
      <c r="AE172" s="27">
        <v>212549.18</v>
      </c>
      <c r="AF172" s="27">
        <v>212549.18</v>
      </c>
      <c r="AG172" s="27">
        <v>0</v>
      </c>
      <c r="AH172" s="27">
        <v>0</v>
      </c>
      <c r="AI172" s="27">
        <v>858862.79</v>
      </c>
      <c r="AJ172" s="27">
        <f t="shared" si="2"/>
        <v>858862.79</v>
      </c>
    </row>
    <row r="173" spans="1:36" x14ac:dyDescent="0.3">
      <c r="A173" s="23">
        <v>166</v>
      </c>
      <c r="B173" s="78" t="s">
        <v>351</v>
      </c>
      <c r="C173" s="41" t="s">
        <v>33</v>
      </c>
      <c r="D173" s="89" t="s">
        <v>352</v>
      </c>
      <c r="E173" s="27">
        <v>0</v>
      </c>
      <c r="F173" s="27">
        <v>0</v>
      </c>
      <c r="G173" s="27">
        <v>18228.62</v>
      </c>
      <c r="H173" s="27">
        <v>18228.62</v>
      </c>
      <c r="I173" s="27">
        <v>0</v>
      </c>
      <c r="J173" s="27">
        <v>0</v>
      </c>
      <c r="K173" s="27">
        <v>44048.22</v>
      </c>
      <c r="L173" s="27">
        <v>44048.22</v>
      </c>
      <c r="M173" s="27">
        <v>0</v>
      </c>
      <c r="N173" s="27">
        <v>0</v>
      </c>
      <c r="O173" s="27">
        <v>59651.24</v>
      </c>
      <c r="P173" s="27">
        <v>59651.24</v>
      </c>
      <c r="Q173" s="27">
        <v>0</v>
      </c>
      <c r="R173" s="27">
        <v>0</v>
      </c>
      <c r="S173" s="27">
        <v>121928.07999999999</v>
      </c>
      <c r="T173" s="27">
        <v>121928.07999999999</v>
      </c>
      <c r="U173" s="27">
        <v>0</v>
      </c>
      <c r="V173" s="27">
        <v>0</v>
      </c>
      <c r="W173" s="27">
        <v>68162.97</v>
      </c>
      <c r="X173" s="27">
        <v>68162.97</v>
      </c>
      <c r="Y173" s="27">
        <v>0</v>
      </c>
      <c r="Z173" s="27">
        <v>0</v>
      </c>
      <c r="AA173" s="27">
        <v>54094.259999999995</v>
      </c>
      <c r="AB173" s="27">
        <v>54094.259999999995</v>
      </c>
      <c r="AC173" s="27">
        <v>0</v>
      </c>
      <c r="AD173" s="27">
        <v>0</v>
      </c>
      <c r="AE173" s="27">
        <v>56410.07</v>
      </c>
      <c r="AF173" s="27">
        <v>56410.07</v>
      </c>
      <c r="AG173" s="27">
        <v>0</v>
      </c>
      <c r="AH173" s="27">
        <v>0</v>
      </c>
      <c r="AI173" s="27">
        <v>178667.3</v>
      </c>
      <c r="AJ173" s="27">
        <f t="shared" si="2"/>
        <v>178667.3</v>
      </c>
    </row>
    <row r="174" spans="1:36" x14ac:dyDescent="0.3">
      <c r="A174" s="23">
        <v>167</v>
      </c>
      <c r="B174" s="78" t="s">
        <v>353</v>
      </c>
      <c r="C174" s="41" t="s">
        <v>33</v>
      </c>
      <c r="D174" s="96" t="s">
        <v>354</v>
      </c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>
        <v>0</v>
      </c>
      <c r="V174" s="27">
        <v>0</v>
      </c>
      <c r="W174" s="27">
        <v>4731</v>
      </c>
      <c r="X174" s="27">
        <v>4731</v>
      </c>
      <c r="Y174" s="27">
        <v>0</v>
      </c>
      <c r="Z174" s="27">
        <v>0</v>
      </c>
      <c r="AA174" s="27">
        <v>162302.61000000002</v>
      </c>
      <c r="AB174" s="27">
        <v>162302.61000000002</v>
      </c>
      <c r="AC174" s="27">
        <v>0</v>
      </c>
      <c r="AD174" s="27">
        <v>0</v>
      </c>
      <c r="AE174" s="27">
        <v>163301.87</v>
      </c>
      <c r="AF174" s="27">
        <v>163301.87</v>
      </c>
      <c r="AG174" s="27">
        <v>0</v>
      </c>
      <c r="AH174" s="27">
        <v>0</v>
      </c>
      <c r="AI174" s="27">
        <v>330335.48</v>
      </c>
      <c r="AJ174" s="27">
        <f t="shared" si="2"/>
        <v>330335.48</v>
      </c>
    </row>
    <row r="175" spans="1:36" x14ac:dyDescent="0.3">
      <c r="A175" s="23">
        <v>168</v>
      </c>
      <c r="B175" s="78" t="s">
        <v>355</v>
      </c>
      <c r="C175" s="41" t="s">
        <v>33</v>
      </c>
      <c r="D175" s="96" t="s">
        <v>356</v>
      </c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>
        <v>0</v>
      </c>
      <c r="V175" s="27">
        <v>0</v>
      </c>
      <c r="W175" s="27">
        <v>455847.97</v>
      </c>
      <c r="X175" s="27">
        <v>455847.97</v>
      </c>
      <c r="Y175" s="27">
        <v>0</v>
      </c>
      <c r="Z175" s="27">
        <v>0</v>
      </c>
      <c r="AA175" s="27">
        <v>285410.83</v>
      </c>
      <c r="AB175" s="27">
        <v>285410.83</v>
      </c>
      <c r="AC175" s="27">
        <v>0</v>
      </c>
      <c r="AD175" s="27">
        <v>0</v>
      </c>
      <c r="AE175" s="27">
        <v>286911.25</v>
      </c>
      <c r="AF175" s="27">
        <v>286911.25</v>
      </c>
      <c r="AG175" s="27">
        <v>0</v>
      </c>
      <c r="AH175" s="27">
        <v>0</v>
      </c>
      <c r="AI175" s="27">
        <v>1028170.05</v>
      </c>
      <c r="AJ175" s="27">
        <f t="shared" si="2"/>
        <v>1028170.05</v>
      </c>
    </row>
    <row r="176" spans="1:36" x14ac:dyDescent="0.3">
      <c r="A176" s="23">
        <v>169</v>
      </c>
      <c r="B176" s="78" t="s">
        <v>357</v>
      </c>
      <c r="C176" s="41" t="s">
        <v>33</v>
      </c>
      <c r="D176" s="96" t="s">
        <v>358</v>
      </c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>
        <v>0</v>
      </c>
      <c r="V176" s="27">
        <v>0</v>
      </c>
      <c r="W176" s="27">
        <v>125894.88</v>
      </c>
      <c r="X176" s="27">
        <v>125894.88</v>
      </c>
      <c r="Y176" s="27">
        <v>0</v>
      </c>
      <c r="Z176" s="27">
        <v>0</v>
      </c>
      <c r="AA176" s="27">
        <v>106796.21</v>
      </c>
      <c r="AB176" s="27">
        <v>106796.21</v>
      </c>
      <c r="AC176" s="27">
        <v>0</v>
      </c>
      <c r="AD176" s="27">
        <v>0</v>
      </c>
      <c r="AE176" s="27">
        <v>106874.86</v>
      </c>
      <c r="AF176" s="27">
        <v>106874.86</v>
      </c>
      <c r="AG176" s="27">
        <v>0</v>
      </c>
      <c r="AH176" s="27">
        <v>0</v>
      </c>
      <c r="AI176" s="27">
        <v>339565.95</v>
      </c>
      <c r="AJ176" s="27">
        <f t="shared" si="2"/>
        <v>339565.95</v>
      </c>
    </row>
    <row r="177" spans="1:99" x14ac:dyDescent="0.3">
      <c r="A177" s="23">
        <v>170</v>
      </c>
      <c r="B177" s="78" t="s">
        <v>359</v>
      </c>
      <c r="C177" s="41" t="s">
        <v>33</v>
      </c>
      <c r="D177" s="96" t="s">
        <v>360</v>
      </c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>
        <v>0</v>
      </c>
      <c r="V177" s="27">
        <v>0</v>
      </c>
      <c r="W177" s="27">
        <v>20145.57</v>
      </c>
      <c r="X177" s="27">
        <v>20145.57</v>
      </c>
      <c r="Y177" s="27">
        <v>0</v>
      </c>
      <c r="Z177" s="27">
        <v>0</v>
      </c>
      <c r="AA177" s="27">
        <v>204302.49999999997</v>
      </c>
      <c r="AB177" s="27">
        <v>204302.49999999997</v>
      </c>
      <c r="AC177" s="27">
        <v>0</v>
      </c>
      <c r="AD177" s="27">
        <v>0</v>
      </c>
      <c r="AE177" s="27">
        <v>205405.32</v>
      </c>
      <c r="AF177" s="27">
        <v>205405.32</v>
      </c>
      <c r="AG177" s="27">
        <v>0</v>
      </c>
      <c r="AH177" s="27">
        <v>0</v>
      </c>
      <c r="AI177" s="27">
        <v>429853.39</v>
      </c>
      <c r="AJ177" s="27">
        <f t="shared" si="2"/>
        <v>429853.39</v>
      </c>
    </row>
    <row r="178" spans="1:99" s="93" customFormat="1" ht="27" customHeight="1" x14ac:dyDescent="0.3">
      <c r="A178" s="90"/>
      <c r="B178" s="97" t="s">
        <v>10</v>
      </c>
      <c r="C178" s="97"/>
      <c r="D178" s="97"/>
      <c r="E178" s="91">
        <f t="shared" ref="E178:T178" si="3">SUM(E8:E173)</f>
        <v>20658446.620000005</v>
      </c>
      <c r="F178" s="91">
        <f t="shared" si="3"/>
        <v>870992.7</v>
      </c>
      <c r="G178" s="91">
        <f t="shared" si="3"/>
        <v>23451905.710000001</v>
      </c>
      <c r="H178" s="91">
        <f t="shared" si="3"/>
        <v>44981345.030000001</v>
      </c>
      <c r="I178" s="91">
        <f t="shared" si="3"/>
        <v>22933676.360000268</v>
      </c>
      <c r="J178" s="91">
        <f t="shared" si="3"/>
        <v>914106</v>
      </c>
      <c r="K178" s="91">
        <f t="shared" si="3"/>
        <v>25215614.489999998</v>
      </c>
      <c r="L178" s="91">
        <f t="shared" si="3"/>
        <v>49063396.850000277</v>
      </c>
      <c r="M178" s="91">
        <f t="shared" si="3"/>
        <v>22223124.049999997</v>
      </c>
      <c r="N178" s="91">
        <f t="shared" si="3"/>
        <v>935361.90000000037</v>
      </c>
      <c r="O178" s="91">
        <f t="shared" si="3"/>
        <v>26253958.199999996</v>
      </c>
      <c r="P178" s="91">
        <f t="shared" si="3"/>
        <v>49412444.150000028</v>
      </c>
      <c r="Q178" s="91">
        <f t="shared" si="3"/>
        <v>65815247.030000247</v>
      </c>
      <c r="R178" s="91">
        <f t="shared" si="3"/>
        <v>2720460.6000000006</v>
      </c>
      <c r="S178" s="91">
        <f t="shared" si="3"/>
        <v>74921478.399999991</v>
      </c>
      <c r="T178" s="91">
        <f t="shared" si="3"/>
        <v>143457186.03000027</v>
      </c>
      <c r="U178" s="91">
        <f t="shared" ref="U178:AJ178" si="4">SUM(U8:U177)</f>
        <v>22183918.369999994</v>
      </c>
      <c r="V178" s="91">
        <f t="shared" si="4"/>
        <v>991330.5</v>
      </c>
      <c r="W178" s="91">
        <f t="shared" si="4"/>
        <v>27336977.380000003</v>
      </c>
      <c r="X178" s="91">
        <f t="shared" si="4"/>
        <v>50512226.25000003</v>
      </c>
      <c r="Y178" s="91">
        <f t="shared" si="4"/>
        <v>18253972.199999999</v>
      </c>
      <c r="Z178" s="91">
        <f t="shared" si="4"/>
        <v>371314.48000000004</v>
      </c>
      <c r="AA178" s="91">
        <f t="shared" si="4"/>
        <v>14001160.949999997</v>
      </c>
      <c r="AB178" s="91">
        <f t="shared" si="4"/>
        <v>32626447.630000003</v>
      </c>
      <c r="AC178" s="91">
        <f t="shared" si="4"/>
        <v>18563273.469999999</v>
      </c>
      <c r="AD178" s="91">
        <f t="shared" si="4"/>
        <v>379287.57999999996</v>
      </c>
      <c r="AE178" s="91">
        <f t="shared" si="4"/>
        <v>14289372.460000001</v>
      </c>
      <c r="AF178" s="91">
        <f t="shared" si="4"/>
        <v>33231933.509999994</v>
      </c>
      <c r="AG178" s="91">
        <f t="shared" si="4"/>
        <v>59001164.040000036</v>
      </c>
      <c r="AH178" s="91">
        <f t="shared" si="4"/>
        <v>1741932.56</v>
      </c>
      <c r="AI178" s="91">
        <f t="shared" si="4"/>
        <v>55627510.789999984</v>
      </c>
      <c r="AJ178" s="91">
        <f t="shared" si="4"/>
        <v>116370607.39000003</v>
      </c>
      <c r="AK178" s="92"/>
      <c r="AL178" s="92"/>
      <c r="AM178" s="92"/>
      <c r="AN178" s="92"/>
      <c r="AO178" s="92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2"/>
      <c r="BC178" s="92"/>
      <c r="BD178" s="92"/>
      <c r="BE178" s="92"/>
      <c r="BF178" s="92"/>
      <c r="BG178" s="92"/>
      <c r="BH178" s="92"/>
      <c r="BI178" s="92"/>
      <c r="BJ178" s="92"/>
      <c r="BK178" s="92"/>
      <c r="BL178" s="92"/>
      <c r="BM178" s="92"/>
      <c r="BN178" s="92"/>
      <c r="BO178" s="92"/>
      <c r="BP178" s="92"/>
      <c r="BQ178" s="92"/>
      <c r="BR178" s="92"/>
      <c r="BS178" s="92"/>
      <c r="BT178" s="92"/>
      <c r="BU178" s="92"/>
      <c r="BV178" s="92"/>
      <c r="BW178" s="92"/>
      <c r="BX178" s="92"/>
      <c r="BY178" s="92"/>
      <c r="BZ178" s="92"/>
      <c r="CA178" s="92"/>
      <c r="CB178" s="92"/>
      <c r="CC178" s="92"/>
      <c r="CD178" s="92"/>
      <c r="CE178" s="92"/>
      <c r="CF178" s="92"/>
      <c r="CG178" s="92"/>
      <c r="CH178" s="92"/>
      <c r="CI178" s="92"/>
      <c r="CJ178" s="92"/>
      <c r="CK178" s="92"/>
      <c r="CL178" s="92"/>
      <c r="CM178" s="92"/>
      <c r="CN178" s="92"/>
      <c r="CO178" s="92"/>
      <c r="CP178" s="92"/>
      <c r="CQ178" s="92"/>
      <c r="CR178" s="92"/>
      <c r="CS178" s="92"/>
      <c r="CT178" s="92"/>
      <c r="CU178" s="92"/>
    </row>
    <row r="179" spans="1:99" x14ac:dyDescent="0.3">
      <c r="P179" s="95"/>
      <c r="V179" s="1"/>
      <c r="X179" s="14"/>
      <c r="Z179" s="1"/>
      <c r="AB179" s="14"/>
      <c r="AD179" s="1"/>
      <c r="AF179" s="14"/>
      <c r="AH179" s="1"/>
      <c r="AJ179" s="14"/>
    </row>
    <row r="180" spans="1:99" x14ac:dyDescent="0.3">
      <c r="V180" s="1"/>
      <c r="X180" s="14"/>
      <c r="Z180" s="1"/>
      <c r="AB180" s="14"/>
      <c r="AD180" s="1"/>
      <c r="AF180" s="14"/>
      <c r="AH180" s="1"/>
      <c r="AJ180" s="14"/>
    </row>
    <row r="181" spans="1:99" x14ac:dyDescent="0.3">
      <c r="V181" s="1"/>
      <c r="X181" s="14"/>
      <c r="Z181" s="1"/>
      <c r="AB181" s="14"/>
      <c r="AD181" s="1"/>
      <c r="AF181" s="14"/>
      <c r="AH181" s="1"/>
      <c r="AJ181" s="14"/>
    </row>
    <row r="182" spans="1:99" x14ac:dyDescent="0.3">
      <c r="V182" s="1"/>
      <c r="X182" s="14"/>
      <c r="Z182" s="1"/>
      <c r="AB182" s="14"/>
      <c r="AD182" s="1"/>
      <c r="AF182" s="14"/>
      <c r="AH182" s="1"/>
      <c r="AJ182" s="14"/>
    </row>
    <row r="183" spans="1:99" x14ac:dyDescent="0.3">
      <c r="V183" s="1"/>
      <c r="X183" s="14"/>
      <c r="Z183" s="1"/>
      <c r="AB183" s="14"/>
      <c r="AD183" s="1"/>
      <c r="AF183" s="14"/>
      <c r="AH183" s="1"/>
      <c r="AJ183" s="14"/>
    </row>
  </sheetData>
  <mergeCells count="13">
    <mergeCell ref="AC6:AF6"/>
    <mergeCell ref="AG6:AJ6"/>
    <mergeCell ref="A6:A7"/>
    <mergeCell ref="B6:B7"/>
    <mergeCell ref="C6:C7"/>
    <mergeCell ref="D6:D7"/>
    <mergeCell ref="E6:H6"/>
    <mergeCell ref="I6:L6"/>
    <mergeCell ref="B178:D178"/>
    <mergeCell ref="M6:P6"/>
    <mergeCell ref="Q6:T6"/>
    <mergeCell ref="U6:X6"/>
    <mergeCell ref="Y6:A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2024-06-03T09:47:45Z</dcterms:created>
  <dcterms:modified xsi:type="dcterms:W3CDTF">2024-06-03T09:51:21Z</dcterms:modified>
</cp:coreProperties>
</file>